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bcfdc-server\IT\Sanjay-Backup\My Document-Sanjay\Website updation\2022-23\Updation by Project\21.03.2023\"/>
    </mc:Choice>
  </mc:AlternateContent>
  <bookViews>
    <workbookView xWindow="0" yWindow="0" windowWidth="28800" windowHeight="12435"/>
  </bookViews>
  <sheets>
    <sheet name="Beneficiary 2022-23 " sheetId="8" r:id="rId1"/>
    <sheet name="Technology UpGradation 2022-23" sheetId="9" r:id="rId2"/>
    <sheet name="Beneficiary 2021-22" sheetId="4" r:id="rId3"/>
    <sheet name="Technology Upgradation 2021-22" sheetId="6" r:id="rId4"/>
    <sheet name="Technology Upgradation 2020-21" sheetId="7" r:id="rId5"/>
    <sheet name="Technology Upgradation 19-20" sheetId="2" r:id="rId6"/>
    <sheet name="Beneficiary 19-20" sheetId="1" r:id="rId7"/>
  </sheets>
  <definedNames>
    <definedName name="_xlnm._FilterDatabase" localSheetId="0" hidden="1">'Beneficiary 2022-23 '!$A$2:$K$40</definedName>
    <definedName name="_xlnm.Print_Area" localSheetId="6">'Beneficiary 19-20'!$A$1:$K$62</definedName>
    <definedName name="_xlnm.Print_Area" localSheetId="5">'Technology Upgradation 19-20'!$A$1:$H$5</definedName>
    <definedName name="_xlnm.Print_Area" localSheetId="4">'Technology Upgradation 2020-21'!$A$1:$H$2</definedName>
    <definedName name="_xlnm.Print_Area" localSheetId="3">'Technology Upgradation 2021-22'!$A$1:$H$6</definedName>
    <definedName name="_xlnm.Print_Titles" localSheetId="6">'Beneficiary 19-20'!$1:$2</definedName>
  </definedNames>
  <calcPr calcId="162913"/>
</workbook>
</file>

<file path=xl/calcChain.xml><?xml version="1.0" encoding="utf-8"?>
<calcChain xmlns="http://schemas.openxmlformats.org/spreadsheetml/2006/main">
  <c r="G6" i="6" l="1"/>
  <c r="G3" i="6" l="1"/>
</calcChain>
</file>

<file path=xl/sharedStrings.xml><?xml version="1.0" encoding="utf-8"?>
<sst xmlns="http://schemas.openxmlformats.org/spreadsheetml/2006/main" count="960" uniqueCount="542">
  <si>
    <t>S No</t>
  </si>
  <si>
    <t xml:space="preserve"> Name of Employee </t>
  </si>
  <si>
    <t>SCA/Bank 
Name</t>
  </si>
  <si>
    <t>Department</t>
  </si>
  <si>
    <t xml:space="preserve">Name of Beneficiary </t>
  </si>
  <si>
    <t>Disb Date</t>
  </si>
  <si>
    <t>Date of Visit</t>
  </si>
  <si>
    <t>Loaction/ State</t>
  </si>
  <si>
    <t>Name of Project</t>
  </si>
  <si>
    <t xml:space="preserve"> NATIONAL BACKWARD CLASSES FINANCE AND DEVELOPMENT CORPORATION 
 Inspection of Beneficiary assisted under NBCFDC Loan Scheme Report Fy 19-20 </t>
  </si>
  <si>
    <t>Repayment of Loan Amt.
 by Benf. 
Yes/No</t>
  </si>
  <si>
    <t>Shri Gagandeep Sharma</t>
  </si>
  <si>
    <t>Project</t>
  </si>
  <si>
    <t>28-05-2019 to 
29-05-2019</t>
  </si>
  <si>
    <t>Gujarat (BC)</t>
  </si>
  <si>
    <t>Lodha Sunitaben Sunilbhai</t>
  </si>
  <si>
    <t>Stiching Work</t>
  </si>
  <si>
    <t>Yes</t>
  </si>
  <si>
    <t>Lodha Dharmendra Rameshbhai</t>
  </si>
  <si>
    <t>Lodha Damyantiben Suresh Bhai</t>
  </si>
  <si>
    <t>Barot Ravi Dineshbhai</t>
  </si>
  <si>
    <t>Education Loan</t>
  </si>
  <si>
    <t>Nai Ravindraku Mar Kirtibhai</t>
  </si>
  <si>
    <t>Saloon</t>
  </si>
  <si>
    <t>Suthar Jitendrabhai Viththalbhai</t>
  </si>
  <si>
    <t xml:space="preserve">Carpenter </t>
  </si>
  <si>
    <t>Shri.Deepak Verma</t>
  </si>
  <si>
    <t>28-05-2019
to 
31-05-2019</t>
  </si>
  <si>
    <t>Uttarakhand SCA</t>
  </si>
  <si>
    <t>Udhamsingh Nagar/
Uttarakhand</t>
  </si>
  <si>
    <t>Mahendra Pal</t>
  </si>
  <si>
    <t>Ombir Singh</t>
  </si>
  <si>
    <t>Ram Avatar</t>
  </si>
  <si>
    <t>Almora/
Uttarakhand</t>
  </si>
  <si>
    <t>Bhupender Nath</t>
  </si>
  <si>
    <t>Sayeed Ahmed</t>
  </si>
  <si>
    <t>Balvant Singh</t>
  </si>
  <si>
    <t>Mehnaz Qaisar Qureshi</t>
  </si>
  <si>
    <t>Naaz Tarannum Ansari</t>
  </si>
  <si>
    <t>Pithoragarh/
Uttarakhand</t>
  </si>
  <si>
    <t>Kamar</t>
  </si>
  <si>
    <t>Ajmal Ahmed</t>
  </si>
  <si>
    <t>Munnavar Hussain</t>
  </si>
  <si>
    <t>Velding Shop</t>
  </si>
  <si>
    <t>Decorative Shop</t>
  </si>
  <si>
    <t>Photostat Shop</t>
  </si>
  <si>
    <t>Computer Hardware</t>
  </si>
  <si>
    <t xml:space="preserve">Dairy </t>
  </si>
  <si>
    <t>General Store</t>
  </si>
  <si>
    <t>Ram Pal</t>
  </si>
  <si>
    <t>Sanctioned
Loan Amount</t>
  </si>
  <si>
    <t>Shri Sudharshan Devanathan</t>
  </si>
  <si>
    <t>Tamil Nadu SCA</t>
  </si>
  <si>
    <t>Cuddalore/
Tamil Nadu</t>
  </si>
  <si>
    <t>Mohd Sabirulla</t>
  </si>
  <si>
    <t>Annai Terasa Magalir Mandrum</t>
  </si>
  <si>
    <t>SHGs(Small Loan)</t>
  </si>
  <si>
    <t>10-12-2019
to 
11-12-2019</t>
  </si>
  <si>
    <t>Aryavart Bank</t>
  </si>
  <si>
    <t>Dinesh Chaurasia</t>
  </si>
  <si>
    <t>Tailoring Shop</t>
  </si>
  <si>
    <t>Sushil Kumar Maurya</t>
  </si>
  <si>
    <t>Photocopy Shop</t>
  </si>
  <si>
    <t>Jai Singh</t>
  </si>
  <si>
    <t>Dharmendra Kumar</t>
  </si>
  <si>
    <t>Sweet Shop</t>
  </si>
  <si>
    <t>Mayank Kumar</t>
  </si>
  <si>
    <t>Training Centre</t>
  </si>
  <si>
    <t>19-11-2019
&amp;
06-12-2019</t>
  </si>
  <si>
    <t>Shri Gopal Singh</t>
  </si>
  <si>
    <t>09-12-2019
to
10-12-2019</t>
  </si>
  <si>
    <t>UPLDB</t>
  </si>
  <si>
    <t>Lucknow/
Uttar Pradesh</t>
  </si>
  <si>
    <t>Ramsanehighat,Haidergarh,
Fatehpur/
Uttar Pradesh</t>
  </si>
  <si>
    <t>Ram Vati</t>
  </si>
  <si>
    <t>Arvind Kumar</t>
  </si>
  <si>
    <t>Ramdulare</t>
  </si>
  <si>
    <t>General  shop</t>
  </si>
  <si>
    <t>General Shop</t>
  </si>
  <si>
    <t>Ram Prakash</t>
  </si>
  <si>
    <t>Jewellery Shop</t>
  </si>
  <si>
    <t>Rampatta</t>
  </si>
  <si>
    <t>Coal shop</t>
  </si>
  <si>
    <t xml:space="preserve">Munna Lal </t>
  </si>
  <si>
    <t>Basanta</t>
  </si>
  <si>
    <t>Mobile repair Shop</t>
  </si>
  <si>
    <t>Ayodhya Prasad</t>
  </si>
  <si>
    <t>Jai Prakash</t>
  </si>
  <si>
    <t>Medical Store</t>
  </si>
  <si>
    <t>Amrendra Kumar</t>
  </si>
  <si>
    <t>Nursery</t>
  </si>
  <si>
    <t>Sarvjeet</t>
  </si>
  <si>
    <t>Chandrashekar</t>
  </si>
  <si>
    <t>Vipul Kumar</t>
  </si>
  <si>
    <t>Flex Shop</t>
  </si>
  <si>
    <t xml:space="preserve">Prema Devi </t>
  </si>
  <si>
    <t>Vidya prasad</t>
  </si>
  <si>
    <t>Tent House</t>
  </si>
  <si>
    <t>Ram Murthy</t>
  </si>
  <si>
    <t>Garments Shop</t>
  </si>
  <si>
    <t>Ramesh</t>
  </si>
  <si>
    <t>Farming</t>
  </si>
  <si>
    <t>Sandeep Kumar</t>
  </si>
  <si>
    <t>Ahmedabad/
Gujarat</t>
  </si>
  <si>
    <t>Jamnagar/
Gujarat</t>
  </si>
  <si>
    <t>Gandhinagar/
Gujarat</t>
  </si>
  <si>
    <t>Dehgam/
Gujarat</t>
  </si>
  <si>
    <t>Last Installment 
17-04-2017</t>
  </si>
  <si>
    <t>Implementing Agency</t>
  </si>
  <si>
    <t>Shri Hari Kishan Kher</t>
  </si>
  <si>
    <t xml:space="preserve">No. Beneficiary </t>
  </si>
  <si>
    <t>J&amp;k State women Development Corporation</t>
  </si>
  <si>
    <t>Budgham &amp; Hazratbal/
Jammu &amp; Kashmir</t>
  </si>
  <si>
    <t xml:space="preserve">17-06-2019
to 
20-06-2019
</t>
  </si>
  <si>
    <t>Smt. Anupama Sood</t>
  </si>
  <si>
    <t>Mysuru/
Karnataka</t>
  </si>
  <si>
    <t xml:space="preserve">National Institute for Micro, Small &amp; Medium Enterprises (ni-msme)
</t>
  </si>
  <si>
    <t>Shri Sanjeev Kumar Sharma</t>
  </si>
  <si>
    <t>02-12-2019
to
06-12-2019</t>
  </si>
  <si>
    <t>Indian Institute of Entrepreneurship (IIE),</t>
  </si>
  <si>
    <t>Morigaon/
Assam</t>
  </si>
  <si>
    <t xml:space="preserve">Financial Assistance for procurement of Jacquard Loom </t>
  </si>
  <si>
    <t>Conducted Entrepreneur Development Program (EDP) and other specialized  training under Basic Construction Techniques</t>
  </si>
  <si>
    <t>Conducted  Entrepreneur Development Program (EDP) and other specialized  training under Rose Wood Inlay &amp; Handicraft</t>
  </si>
  <si>
    <t xml:space="preserve">17-06-2019
to 
19-06-2019
</t>
  </si>
  <si>
    <t xml:space="preserve"> NATIONAL BACKWARD CLASSES FINANCE AND DEVELOPMENT CORPORATION 
 Inspection of Beneficiary assisted under Technology Upgradation Scheme of NBCFDC Report     
Fy 19-20 </t>
  </si>
  <si>
    <t>Shri. Sanjeev Kumar Sharma</t>
  </si>
  <si>
    <t>ANIL S/O HARISINGH DABI</t>
  </si>
  <si>
    <t>SHEETAL W/O JITENDRA INGLE</t>
  </si>
  <si>
    <t>SHYAMLAL S/O RATANLAL PARIHAR</t>
  </si>
  <si>
    <t xml:space="preserve"> ARJUN SINGH S/O PREM SINGH PAWAR</t>
  </si>
  <si>
    <t>ANITA W/O MANGILAL  SHIVHARE</t>
  </si>
  <si>
    <t>RUPESH CHOURASIYA SO CHARANLAL</t>
  </si>
  <si>
    <t>MANJU BAI W/O RAMRATAN</t>
  </si>
  <si>
    <t>NITIN NAGAR S/ONARENDRA NAGAR</t>
  </si>
  <si>
    <t>SURESH KUMAR SONI S/O RAM CHANRA SONI</t>
  </si>
  <si>
    <t>SANTOSH VERMA S/O RAMESH VERMA</t>
  </si>
  <si>
    <t xml:space="preserve">Atta Chakki </t>
  </si>
  <si>
    <t xml:space="preserve">Kirana Shop </t>
  </si>
  <si>
    <t xml:space="preserve">Garment Fabrication unit </t>
  </si>
  <si>
    <t>Moblie Sales and Service Shop</t>
  </si>
  <si>
    <t xml:space="preserve">Saree and Dress Material Shop </t>
  </si>
  <si>
    <t>Autorickshaw (Transport /Cargo)</t>
  </si>
  <si>
    <t xml:space="preserve">General Store </t>
  </si>
  <si>
    <t xml:space="preserve">Iron and Steel Fabrication </t>
  </si>
  <si>
    <t xml:space="preserve">Autorickshaw </t>
  </si>
  <si>
    <t>Madhya Pradesh
Gramin Bank</t>
  </si>
  <si>
    <t xml:space="preserve">Indore/Madhya Pradesh </t>
  </si>
  <si>
    <t>Shri. Munna Khalid</t>
  </si>
  <si>
    <t>Bulandshahr/Uttar Pradesh</t>
  </si>
  <si>
    <t>Devpal Singh</t>
  </si>
  <si>
    <t>Kashmiri Devi</t>
  </si>
  <si>
    <t>Devi</t>
  </si>
  <si>
    <t>Gyanvati</t>
  </si>
  <si>
    <t>Ramesh Chand</t>
  </si>
  <si>
    <t>Kishan Lal</t>
  </si>
  <si>
    <t>19.02.2021</t>
  </si>
  <si>
    <t>Banana Farming</t>
  </si>
  <si>
    <t>Sangeeta Sharma &amp; Muneesh Kumar</t>
  </si>
  <si>
    <t>29.12.2020</t>
  </si>
  <si>
    <t>E-Rickshaw</t>
  </si>
  <si>
    <t>Ramdev</t>
  </si>
  <si>
    <t>Punvaya, Shahjahanpur, UP</t>
  </si>
  <si>
    <t>31.10.2020</t>
  </si>
  <si>
    <t>Munendrapal</t>
  </si>
  <si>
    <t>08.10.2020</t>
  </si>
  <si>
    <t>Ramsaran</t>
  </si>
  <si>
    <t>24.02.2021</t>
  </si>
  <si>
    <t>Ramdevi</t>
  </si>
  <si>
    <t>29.10.2020</t>
  </si>
  <si>
    <t xml:space="preserve">Kaptaan </t>
  </si>
  <si>
    <t>04.12.2020</t>
  </si>
  <si>
    <t>Natthu</t>
  </si>
  <si>
    <t>27.10.2020</t>
  </si>
  <si>
    <t>Tractor</t>
  </si>
  <si>
    <t>Charan Singh</t>
  </si>
  <si>
    <t>Tilhar, Shahjahanpur, UP</t>
  </si>
  <si>
    <t>22.07.2020</t>
  </si>
  <si>
    <t>Mobile Repairing/
General Store</t>
  </si>
  <si>
    <t>Buddhi</t>
  </si>
  <si>
    <t>Ram Autaar</t>
  </si>
  <si>
    <t>Jalpan Grah</t>
  </si>
  <si>
    <t>Moolodevi</t>
  </si>
  <si>
    <t>Peerbakhsh</t>
  </si>
  <si>
    <t>16.07.2020</t>
  </si>
  <si>
    <t>Sakhavat</t>
  </si>
  <si>
    <t>08.03.2021</t>
  </si>
  <si>
    <t>Sukhlal</t>
  </si>
  <si>
    <t>Mirganj, Bareilly, UP</t>
  </si>
  <si>
    <t>UPSGVB</t>
  </si>
  <si>
    <t>16.09.2021-18.09.2021</t>
  </si>
  <si>
    <t>10.06.2020</t>
  </si>
  <si>
    <t>Furniture Shop</t>
  </si>
  <si>
    <t>Ashok Kumar</t>
  </si>
  <si>
    <t>12.11.2020</t>
  </si>
  <si>
    <t>Tailor Shop</t>
  </si>
  <si>
    <t>Sarvana Kumari</t>
  </si>
  <si>
    <t>07.11.2020</t>
  </si>
  <si>
    <t>Kirana Shop</t>
  </si>
  <si>
    <t>Shri Niwas</t>
  </si>
  <si>
    <t>Manish Jangra</t>
  </si>
  <si>
    <t>Rakesh Kumar</t>
  </si>
  <si>
    <t>Kanta</t>
  </si>
  <si>
    <t>02.12.2020</t>
  </si>
  <si>
    <t>Electrical Shop</t>
  </si>
  <si>
    <t>Parveen Kumar</t>
  </si>
  <si>
    <t>18.12.2020</t>
  </si>
  <si>
    <t>Carpentry</t>
  </si>
  <si>
    <t xml:space="preserve">Surender Singh </t>
  </si>
  <si>
    <t>2019-20</t>
  </si>
  <si>
    <t>Amit Soni</t>
  </si>
  <si>
    <t>Hisar, Haryana</t>
  </si>
  <si>
    <t>11.11.2020</t>
  </si>
  <si>
    <t>Mechanical Shop</t>
  </si>
  <si>
    <t>Kamal</t>
  </si>
  <si>
    <t>Shubham Kumar</t>
  </si>
  <si>
    <t>Bindu Bhushan</t>
  </si>
  <si>
    <t>Prem Kumar</t>
  </si>
  <si>
    <t>Krishna Devi</t>
  </si>
  <si>
    <t>Bangle Shop</t>
  </si>
  <si>
    <t>Vinod kumar</t>
  </si>
  <si>
    <t>Deepak Kumar</t>
  </si>
  <si>
    <t xml:space="preserve">Sirsa, Haryana </t>
  </si>
  <si>
    <t>HBCKN</t>
  </si>
  <si>
    <t>26.08.2021-27.08.2021</t>
  </si>
  <si>
    <t>28.05.2020</t>
  </si>
  <si>
    <t>Barber Shop</t>
  </si>
  <si>
    <t>Rajender Rameshwar</t>
  </si>
  <si>
    <t>Dairy</t>
  </si>
  <si>
    <t>Surajbhan</t>
  </si>
  <si>
    <t>Rajender Singh</t>
  </si>
  <si>
    <t>Sahab Ram</t>
  </si>
  <si>
    <t>Sirsa</t>
  </si>
  <si>
    <t>5.06.2020</t>
  </si>
  <si>
    <t>Retail Shop</t>
  </si>
  <si>
    <t>Sunil</t>
  </si>
  <si>
    <t>7.11.2020</t>
  </si>
  <si>
    <t>Rekha</t>
  </si>
  <si>
    <t>Bhop Singh</t>
  </si>
  <si>
    <t>3.12.2020</t>
  </si>
  <si>
    <t>Rampal Kashyap</t>
  </si>
  <si>
    <t>Shyam Sunder</t>
  </si>
  <si>
    <t>7.12.2020</t>
  </si>
  <si>
    <t>Raj Bala</t>
  </si>
  <si>
    <t>12.05.2020</t>
  </si>
  <si>
    <t>Photo copy Shop</t>
  </si>
  <si>
    <t xml:space="preserve">Sushil Kumar </t>
  </si>
  <si>
    <t>Hisar</t>
  </si>
  <si>
    <t>26-08-2021 to 27-08-2021</t>
  </si>
  <si>
    <t>Shri. Aamir Aziz</t>
  </si>
  <si>
    <t>03-02-2022
to 05-02-2022</t>
  </si>
  <si>
    <t>Indian Institute of Enterpreneurship</t>
  </si>
  <si>
    <t>Majlispur and Shiphaijala, Tripura</t>
  </si>
  <si>
    <t xml:space="preserve"> NATIONAL BACKWARD CLASSES FINANCE AND DEVELOPMENT CORPORATION 
 Inspection of Beneficiary assisted under Technology Upgradation Scheme of NBCFDC Report     
Fy 21-22 </t>
  </si>
  <si>
    <t>Procurement of Machinary for Bamboo Mat Weavers and Bamboo Basket Makers</t>
  </si>
  <si>
    <t xml:space="preserve"> NATIONAL BACKWARD CLASSES FINANCE AND DEVELOPMENT CORPORATION 
 Inspection of Beneficiary assisted under NBCFDC Loan Scheme 
Report Fy 21-22 </t>
  </si>
  <si>
    <t>J&amp;k State women Development Corporation
And
Indian Institute of Carpet Technology</t>
  </si>
  <si>
    <t>Location/ State&amp; UT</t>
  </si>
  <si>
    <t>Budgam  &amp; Anantnag
Jammu and Kashmir</t>
  </si>
  <si>
    <t>01-04-2021
to
05-04-2021</t>
  </si>
  <si>
    <t>Jhajjar, Haryana</t>
  </si>
  <si>
    <t>Financial assistance for EDP &amp; Development of CFC</t>
  </si>
  <si>
    <t>Conducted Entrepreneur Development Program (EDP) and Financial Assistance for procurement of machinary for carpet weavers and Development of CFC</t>
  </si>
  <si>
    <t>Shri. Deepak Verma &amp; Shri. Dilip Samad</t>
  </si>
  <si>
    <t xml:space="preserve"> NATIONAL BACKWARD CLASSES FINANCE AND DEVELOPMENT CORPORATION 
 Inspection of Beneficiary assisted under Technology Upgradation Scheme of NBCFDC Report     
Fy 20-21 </t>
  </si>
  <si>
    <t>Shri. AamirAziz</t>
  </si>
  <si>
    <t>20-01-2021
to
22-01-2021</t>
  </si>
  <si>
    <t xml:space="preserve">Financial assistance for Procurement of Machinary and also distributed to Beneficiary. </t>
  </si>
  <si>
    <t>Goa SCA</t>
  </si>
  <si>
    <t>South Goa</t>
  </si>
  <si>
    <t>Raveena Pudalik Shetkar</t>
  </si>
  <si>
    <t>Clay Brick Business</t>
  </si>
  <si>
    <t>25.11.2021</t>
  </si>
  <si>
    <t>Nikhil Dayaneshwar Kambli</t>
  </si>
  <si>
    <t>Restaurant</t>
  </si>
  <si>
    <t>Mansi Manoj Gaonkar</t>
  </si>
  <si>
    <t>Beauty Product Selling</t>
  </si>
  <si>
    <t>23.11.2021</t>
  </si>
  <si>
    <t>23-11-2021
 to
25-11-2021</t>
  </si>
  <si>
    <t>Krishna Ruma Naik</t>
  </si>
  <si>
    <t>Taxi Business</t>
  </si>
  <si>
    <t xml:space="preserve">Shri.Aamir Aziz </t>
  </si>
  <si>
    <t>Shri. Dilip Samad</t>
  </si>
  <si>
    <t>Shri.Munna Khalid</t>
  </si>
  <si>
    <t>Shri. BK Singh</t>
  </si>
  <si>
    <t>Admin</t>
  </si>
  <si>
    <t>Shri. Gagandeep Sharma</t>
  </si>
  <si>
    <t>04.04.2022-08.04.2022</t>
  </si>
  <si>
    <t>Location/ State</t>
  </si>
  <si>
    <t>Kerala-BC</t>
  </si>
  <si>
    <t>Matsyafed</t>
  </si>
  <si>
    <t>Kerala-Women</t>
  </si>
  <si>
    <t>Alappuzah, Kerala</t>
  </si>
  <si>
    <t>Kollam, Kerala</t>
  </si>
  <si>
    <t>Kottayam, Kerala</t>
  </si>
  <si>
    <t>Thiruvananthapuram, Kerala</t>
  </si>
  <si>
    <t>Shibu V S</t>
  </si>
  <si>
    <t>Computer Centre</t>
  </si>
  <si>
    <t>13.01.2022</t>
  </si>
  <si>
    <t>Abhijith S</t>
  </si>
  <si>
    <t>24.12.2020</t>
  </si>
  <si>
    <t>Papad Manufacturing</t>
  </si>
  <si>
    <t>Binov Kumar</t>
  </si>
  <si>
    <t>Handicrafts Shop</t>
  </si>
  <si>
    <t>03.03.2021</t>
  </si>
  <si>
    <t>Abdul Rasheed S</t>
  </si>
  <si>
    <t>07.12.2020</t>
  </si>
  <si>
    <t>Anilkumar S</t>
  </si>
  <si>
    <t>Flour and Oil Mill</t>
  </si>
  <si>
    <t>31.01.2022</t>
  </si>
  <si>
    <t>Sanjeev Kumar PV</t>
  </si>
  <si>
    <t>Praveen Kumar</t>
  </si>
  <si>
    <t>Readymade Garment Shop</t>
  </si>
  <si>
    <t>22.04.2021</t>
  </si>
  <si>
    <t>Pet Shop</t>
  </si>
  <si>
    <t>20.01.2021</t>
  </si>
  <si>
    <t>Ananthu Soman</t>
  </si>
  <si>
    <t>Dairy Farm</t>
  </si>
  <si>
    <t>19.03.2021</t>
  </si>
  <si>
    <t>Shalu AK</t>
  </si>
  <si>
    <t>Digital Seva Kendra</t>
  </si>
  <si>
    <t>19.03.2022</t>
  </si>
  <si>
    <t>Kum. Greeshma Mohan</t>
  </si>
  <si>
    <t>10.01.2022</t>
  </si>
  <si>
    <t>SHG- Saphalyam</t>
  </si>
  <si>
    <t>08.03.2020</t>
  </si>
  <si>
    <t>Anup Soman K</t>
  </si>
  <si>
    <t>Medical Shop</t>
  </si>
  <si>
    <t>04.06.2021</t>
  </si>
  <si>
    <t>Vegetable Shop</t>
  </si>
  <si>
    <t>08.09.2021</t>
  </si>
  <si>
    <t>28.01.2021</t>
  </si>
  <si>
    <t>Hotel</t>
  </si>
  <si>
    <t>09.11.2020</t>
  </si>
  <si>
    <t>Kochi, Kerala</t>
  </si>
  <si>
    <t>Neethima Prathapan</t>
  </si>
  <si>
    <t>Woodwork Unit</t>
  </si>
  <si>
    <t>11.08.2020</t>
  </si>
  <si>
    <t>Soumya Praveen</t>
  </si>
  <si>
    <t>19.10.2020</t>
  </si>
  <si>
    <t>Fish Processing</t>
  </si>
  <si>
    <t>13.09.2021</t>
  </si>
  <si>
    <t>Prawn/Fish Drying</t>
  </si>
  <si>
    <t>Sunitha PT</t>
  </si>
  <si>
    <t>Tea Stall and Snacks</t>
  </si>
  <si>
    <t>13.08.2018</t>
  </si>
  <si>
    <t>Santhosh NS</t>
  </si>
  <si>
    <t>Fishing Unit</t>
  </si>
  <si>
    <t>15.09.2021</t>
  </si>
  <si>
    <t>02.02.2021</t>
  </si>
  <si>
    <t>Flour Mill</t>
  </si>
  <si>
    <t>07.02.2019</t>
  </si>
  <si>
    <t>Textile Shop</t>
  </si>
  <si>
    <t>04.03.2021</t>
  </si>
  <si>
    <t>Furniture Making</t>
  </si>
  <si>
    <t>20.01.2022</t>
  </si>
  <si>
    <t>Prawns Peeling and Sales</t>
  </si>
  <si>
    <t>10.03.2022</t>
  </si>
  <si>
    <t>SHG- Carmal</t>
  </si>
  <si>
    <t>SHG- St. Mary's</t>
  </si>
  <si>
    <t>SHG- Daya</t>
  </si>
  <si>
    <t>Shinu K</t>
  </si>
  <si>
    <t>31.08.2018</t>
  </si>
  <si>
    <t>Sukanya Manoj</t>
  </si>
  <si>
    <t>Cattle Farm</t>
  </si>
  <si>
    <t>17.12.2020</t>
  </si>
  <si>
    <t>05.06.2020</t>
  </si>
  <si>
    <t>Ambily Das C S</t>
  </si>
  <si>
    <t>Optical Shop</t>
  </si>
  <si>
    <t>11.08.2021</t>
  </si>
  <si>
    <t>Retheesh R</t>
  </si>
  <si>
    <t>Jewellery Box Manufacturing</t>
  </si>
  <si>
    <t>Electronics Manufacturing</t>
  </si>
  <si>
    <t>Jayalekshmi P D</t>
  </si>
  <si>
    <t>Poultry Farm</t>
  </si>
  <si>
    <t>02.11.2021</t>
  </si>
  <si>
    <t xml:space="preserve">Sreejan K B </t>
  </si>
  <si>
    <t>Prageena</t>
  </si>
  <si>
    <t>Tailoring Unit</t>
  </si>
  <si>
    <t>17.09.2021</t>
  </si>
  <si>
    <t>Bijulal K A</t>
  </si>
  <si>
    <t>Photo Studio</t>
  </si>
  <si>
    <t>29.10.2021</t>
  </si>
  <si>
    <t xml:space="preserve">Nabila K M </t>
  </si>
  <si>
    <t>19.02.2022</t>
  </si>
  <si>
    <t xml:space="preserve"> NATIONAL BACKWARD CLASSES FINANCE AND DEVELOPMENT CORPORATION 
 Inspection of Beneficiaries assisted under NBCFDC Loan Scheme 
Report FY 2022-23 </t>
  </si>
  <si>
    <t>Departmental Store</t>
  </si>
  <si>
    <t>07.09.2019</t>
  </si>
  <si>
    <t>Haritham SHG</t>
  </si>
  <si>
    <t>Sreepadam SHG</t>
  </si>
  <si>
    <t>Veena</t>
  </si>
  <si>
    <t>Swaruma SHG</t>
  </si>
  <si>
    <t>Vijayalakshmi</t>
  </si>
  <si>
    <t>Deepam SHG</t>
  </si>
  <si>
    <t>Garment Shop</t>
  </si>
  <si>
    <t>Archana-SHG</t>
  </si>
  <si>
    <t>Ajitha Lakshmi</t>
  </si>
  <si>
    <t>Beauty Parlour</t>
  </si>
  <si>
    <t>Sreemuruga-SHG</t>
  </si>
  <si>
    <t>Mahalaxmi-SHG</t>
  </si>
  <si>
    <t>Dilip Samad</t>
  </si>
  <si>
    <t>31.05.2022</t>
  </si>
  <si>
    <t>Readymade Garments</t>
  </si>
  <si>
    <t>04.10.2019</t>
  </si>
  <si>
    <t>Shubham Sourabh</t>
  </si>
  <si>
    <t>Laxmi Kumari</t>
  </si>
  <si>
    <t>19.08.2018</t>
  </si>
  <si>
    <t>Arti Devi</t>
  </si>
  <si>
    <t>Frabrication Workshop</t>
  </si>
  <si>
    <t>23.01.2019</t>
  </si>
  <si>
    <t>Krishna Prasad</t>
  </si>
  <si>
    <t>22.02.2020</t>
  </si>
  <si>
    <t>Jatru Mahto</t>
  </si>
  <si>
    <t>Goatery</t>
  </si>
  <si>
    <t>29.06.2020</t>
  </si>
  <si>
    <t>Ranchi, Jharkhand</t>
  </si>
  <si>
    <t>Jharkhand ST 
Co-Op Dev. Corp</t>
  </si>
  <si>
    <t>Mr. Jivarakhan  Yadav</t>
  </si>
  <si>
    <t>Mrs. Pooja yadav</t>
  </si>
  <si>
    <t>Mrs. Jaya Yadav</t>
  </si>
  <si>
    <t>Mrs. Gunavata Bai Bhodekar</t>
  </si>
  <si>
    <t>MR. Tekram Sahu</t>
  </si>
  <si>
    <t>Mr. Ramlal Sarthi</t>
  </si>
  <si>
    <t>Mr. Chhabi Lal Sahu</t>
  </si>
  <si>
    <t>E-Richshaw</t>
  </si>
  <si>
    <t>Shoes Store</t>
  </si>
  <si>
    <t>Kirana Store</t>
  </si>
  <si>
    <t>23.10.2021</t>
  </si>
  <si>
    <t>17.04.2020</t>
  </si>
  <si>
    <t>27.10.2019</t>
  </si>
  <si>
    <t>20.10.2021</t>
  </si>
  <si>
    <t>19.12.2021</t>
  </si>
  <si>
    <t>02.06.2022</t>
  </si>
  <si>
    <t>Chhattisgarh Rajya Gramin Bank</t>
  </si>
  <si>
    <t>Raipur, Chhattisgarh</t>
  </si>
  <si>
    <t>03.06.2022</t>
  </si>
  <si>
    <t>Chhattisgarh State Antyavasai Sahakari Vitta Evum Vikas Nigam</t>
  </si>
  <si>
    <t>Vasudev Sahu</t>
  </si>
  <si>
    <t>Automobile and Spare Parts</t>
  </si>
  <si>
    <t>26.04.2018</t>
  </si>
  <si>
    <t>Dinesh Kumar Patel</t>
  </si>
  <si>
    <t>Chandrahas Sahu</t>
  </si>
  <si>
    <t>Juice and Fruit Sale</t>
  </si>
  <si>
    <t>Motor Winding Shop</t>
  </si>
  <si>
    <t>16.04.2018</t>
  </si>
  <si>
    <t>18.04.2012</t>
  </si>
  <si>
    <t>Raipur, Chhatisgarh</t>
  </si>
  <si>
    <t>Shri. Deepak Verma</t>
  </si>
  <si>
    <t xml:space="preserve">Shri. Aamir Aziz </t>
  </si>
  <si>
    <t xml:space="preserve">Project </t>
  </si>
  <si>
    <t>20.09.2022</t>
  </si>
  <si>
    <t xml:space="preserve">Jammu &amp; Kashmir Women Development Corporation </t>
  </si>
  <si>
    <t xml:space="preserve">Kathua &amp; Sambha </t>
  </si>
  <si>
    <t xml:space="preserve">Indian Institute of Carpet Technology </t>
  </si>
  <si>
    <t>Anantnag &amp; Bandipora</t>
  </si>
  <si>
    <t>21-23.09.2022</t>
  </si>
  <si>
    <t>Shri. Sudharshan Devanathan</t>
  </si>
  <si>
    <t>Tripura Gramin Bank</t>
  </si>
  <si>
    <t>Agartala,Tripura</t>
  </si>
  <si>
    <t>Ms.Sharna Debnath</t>
  </si>
  <si>
    <t>Raw Rice Unit</t>
  </si>
  <si>
    <t>11.10.2021</t>
  </si>
  <si>
    <t>Mr. Biswajit Debnath</t>
  </si>
  <si>
    <t>Fishery</t>
  </si>
  <si>
    <t>14.09.2021</t>
  </si>
  <si>
    <t>Ms. Manju Rani Debnath</t>
  </si>
  <si>
    <t>Stationary Business</t>
  </si>
  <si>
    <t>17.11.2021</t>
  </si>
  <si>
    <t>Ms. Kajal Debnath</t>
  </si>
  <si>
    <t>Garment Business</t>
  </si>
  <si>
    <t>06.12.2021</t>
  </si>
  <si>
    <t>Mr. Sanjoy Bhowmik</t>
  </si>
  <si>
    <t>Computer Accessories</t>
  </si>
  <si>
    <t>Mr. Manish Debnath</t>
  </si>
  <si>
    <t>21.09.2021</t>
  </si>
  <si>
    <t>12.10.2022</t>
  </si>
  <si>
    <t>13.10.2022</t>
  </si>
  <si>
    <t xml:space="preserve"> Shiphaijala, Tripura</t>
  </si>
  <si>
    <t xml:space="preserve"> NATIONAL BACKWARD CLASSES FINANCE AND DEVELOPMENT CORPORATION 
 Inspection of Beneficiary assisted under Technology Upgradation Scheme of NBCFDC Report -Fy 22-23</t>
  </si>
  <si>
    <t>Mr Krishna Deb</t>
  </si>
  <si>
    <t>Mobile Repair Shop</t>
  </si>
  <si>
    <t>30.01.2019
21.02.2019</t>
  </si>
  <si>
    <t>Mr Biswajit Deb</t>
  </si>
  <si>
    <t>Computer Shop</t>
  </si>
  <si>
    <t>06.05.2020</t>
  </si>
  <si>
    <t>Mr Saikat Sarkar</t>
  </si>
  <si>
    <t>No</t>
  </si>
  <si>
    <t>Mr Sabyasachi Datta</t>
  </si>
  <si>
    <t>Mr Khokan Debnath</t>
  </si>
  <si>
    <t>Shoe Store</t>
  </si>
  <si>
    <t>06.01.2020</t>
  </si>
  <si>
    <t>11.05.2020</t>
  </si>
  <si>
    <t>08.01.2020
16.04.2022</t>
  </si>
  <si>
    <t>Mr Sumit Kumar Deb</t>
  </si>
  <si>
    <t>Dr.Lal Path Lab Collection Unit Centre</t>
  </si>
  <si>
    <t>Mr Anup Datta</t>
  </si>
  <si>
    <t>Tripura OBC Co-operative Development Corporation Ltd.</t>
  </si>
  <si>
    <t>19.12.2016</t>
  </si>
  <si>
    <t>Mr Kajal Debnath</t>
  </si>
  <si>
    <t>Book Stall</t>
  </si>
  <si>
    <t>18.05.2020</t>
  </si>
  <si>
    <t>15.10.2022</t>
  </si>
  <si>
    <t>North Eastern Regional Agriculture Marketing Corporation Limited ( NERMAC-Guwahati)</t>
  </si>
  <si>
    <t>Changlang,Arunachal Pradesh</t>
  </si>
  <si>
    <t>Smt. Anupama Sood &amp; Shri. Deepak Verma</t>
  </si>
  <si>
    <t>Shri Munna Khalid</t>
  </si>
  <si>
    <t>28.02.2023</t>
  </si>
  <si>
    <t>Gujarat Thakor &amp; Koli Vikas Nigam</t>
  </si>
  <si>
    <t>Gandhinagar, Gujarat</t>
  </si>
  <si>
    <t xml:space="preserve">Makvana Dipaji </t>
  </si>
  <si>
    <t>Pashupalan (Dairy)</t>
  </si>
  <si>
    <t>Makvana Pravin Singh</t>
  </si>
  <si>
    <t>Makvana Nikul Singh</t>
  </si>
  <si>
    <t>Thakor Manuji</t>
  </si>
  <si>
    <t>Gujarat Backward Classes Development Corporation</t>
  </si>
  <si>
    <t>01.03.2023 to 02.03.2023</t>
  </si>
  <si>
    <t>Ghanshyam Bhai Velabhai Makvana</t>
  </si>
  <si>
    <t>Chavda Vijaybhai Gandabhai</t>
  </si>
  <si>
    <t>Stone Work</t>
  </si>
  <si>
    <t>07.05.2021</t>
  </si>
  <si>
    <t>20.01.2023</t>
  </si>
  <si>
    <t>Rana Krunal GopalBhai</t>
  </si>
  <si>
    <t>Pan Parlour</t>
  </si>
  <si>
    <t>18.10.2019</t>
  </si>
  <si>
    <t>Rana Vijaykumar Rameshbhai</t>
  </si>
  <si>
    <t>Dal Vada, Samosa Shop</t>
  </si>
  <si>
    <t>Rana Parul Ben Sanjay Bhai</t>
  </si>
  <si>
    <t xml:space="preserve">Dhokla/Khaman </t>
  </si>
  <si>
    <t>25.01.2023</t>
  </si>
  <si>
    <t>Prajapati Dhruvil lalji Bhai</t>
  </si>
  <si>
    <t>Chaudhary Akash Kumar velabhai</t>
  </si>
  <si>
    <t>13.11.2022</t>
  </si>
  <si>
    <t>Rathod Narendra Singh Ravindra Singh</t>
  </si>
  <si>
    <t>Rathod Popat Singh Prabhat Singh</t>
  </si>
  <si>
    <t>Smt. Anupama Sood &amp; 
Shri. Deepak Verma</t>
  </si>
  <si>
    <t>10.03.2023</t>
  </si>
  <si>
    <r>
      <rPr>
        <b/>
        <sz val="11"/>
        <color theme="1"/>
        <rFont val="Calibri"/>
        <family val="2"/>
        <scheme val="minor"/>
      </rPr>
      <t xml:space="preserve">Cutting  Tailoring &amp; Fabric Art </t>
    </r>
    <r>
      <rPr>
        <sz val="11"/>
        <color theme="1"/>
        <rFont val="Calibri"/>
        <family val="2"/>
        <scheme val="minor"/>
      </rPr>
      <t>-
Financial assistance for EDP &amp; Procurement of Machinery</t>
    </r>
  </si>
  <si>
    <r>
      <rPr>
        <b/>
        <sz val="11"/>
        <color theme="1"/>
        <rFont val="Calibri"/>
        <family val="2"/>
        <scheme val="minor"/>
      </rPr>
      <t>Carpet Weaving -</t>
    </r>
    <r>
      <rPr>
        <sz val="11"/>
        <color theme="1"/>
        <rFont val="Calibri"/>
        <family val="2"/>
        <scheme val="minor"/>
      </rPr>
      <t xml:space="preserve">
Financial assistance for EDP, Procurement of Machinery and Development of CFC</t>
    </r>
  </si>
  <si>
    <r>
      <rPr>
        <b/>
        <sz val="11"/>
        <color theme="1"/>
        <rFont val="Calibri"/>
        <family val="2"/>
        <scheme val="minor"/>
      </rPr>
      <t>Rubber Grower -</t>
    </r>
    <r>
      <rPr>
        <sz val="11"/>
        <color theme="1"/>
        <rFont val="Calibri"/>
        <family val="2"/>
        <scheme val="minor"/>
      </rPr>
      <t xml:space="preserve">
Financial assistance for EDP &amp; Procurement of Equipment and Tools</t>
    </r>
  </si>
  <si>
    <r>
      <rPr>
        <b/>
        <sz val="11"/>
        <color theme="1"/>
        <rFont val="Calibri"/>
        <family val="2"/>
        <scheme val="minor"/>
      </rPr>
      <t>Bamboo Mat Weavers -
Bamboo Basket Weavers -</t>
    </r>
    <r>
      <rPr>
        <sz val="11"/>
        <color theme="1"/>
        <rFont val="Calibri"/>
        <family val="2"/>
        <scheme val="minor"/>
      </rPr>
      <t xml:space="preserve">
Financia assistance for Procurement of Machinery </t>
    </r>
  </si>
  <si>
    <r>
      <rPr>
        <b/>
        <sz val="11"/>
        <color theme="1"/>
        <rFont val="Calibri"/>
        <family val="2"/>
        <scheme val="minor"/>
      </rPr>
      <t>Bee Keeping -</t>
    </r>
    <r>
      <rPr>
        <sz val="11"/>
        <color theme="1"/>
        <rFont val="Calibri"/>
        <family val="2"/>
        <scheme val="minor"/>
      </rPr>
      <t xml:space="preserve">
Financial assistance for EDP &amp; Procurement of Equipment and Tools </t>
    </r>
  </si>
  <si>
    <r>
      <rPr>
        <b/>
        <sz val="11"/>
        <color theme="1"/>
        <rFont val="Calibri"/>
        <family val="2"/>
        <scheme val="minor"/>
      </rPr>
      <t>Pottery -</t>
    </r>
    <r>
      <rPr>
        <sz val="11"/>
        <color theme="1"/>
        <rFont val="Calibri"/>
        <family val="2"/>
        <scheme val="minor"/>
      </rPr>
      <t xml:space="preserve">
Financial Assistance for EDP, DDP, Procurement of Machinery &amp; Furnace for CFC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</si>
</sst>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1" xfId="0" applyFont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43" fontId="0" fillId="0" borderId="1" xfId="1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 applyAlignment="1">
      <alignment horizontal="left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Fill="1" applyBorder="1" applyAlignment="1">
      <alignment horizontal="left" wrapText="1"/>
    </xf>
    <xf numFmtId="0" fontId="0" fillId="0" borderId="7" xfId="0" applyFill="1" applyBorder="1" applyAlignment="1">
      <alignment horizontal="left"/>
    </xf>
    <xf numFmtId="0" fontId="0" fillId="0" borderId="7" xfId="0" applyFill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3" fontId="0" fillId="0" borderId="13" xfId="1" applyFont="1" applyBorder="1" applyAlignment="1">
      <alignment horizontal="center" vertical="center"/>
    </xf>
    <xf numFmtId="14" fontId="0" fillId="0" borderId="13" xfId="0" applyNumberForma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43" fontId="0" fillId="0" borderId="16" xfId="1" applyFont="1" applyBorder="1" applyAlignment="1">
      <alignment horizontal="center" vertical="center"/>
    </xf>
    <xf numFmtId="14" fontId="0" fillId="0" borderId="16" xfId="0" applyNumberForma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3" fontId="0" fillId="0" borderId="3" xfId="1" applyFont="1" applyBorder="1" applyAlignment="1">
      <alignment horizontal="center" vertical="center"/>
    </xf>
    <xf numFmtId="14" fontId="0" fillId="0" borderId="3" xfId="0" applyNumberForma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Fill="1" applyBorder="1" applyAlignment="1">
      <alignment horizontal="left"/>
    </xf>
    <xf numFmtId="0" fontId="0" fillId="0" borderId="13" xfId="0" applyBorder="1" applyAlignment="1">
      <alignment horizontal="left"/>
    </xf>
    <xf numFmtId="43" fontId="0" fillId="0" borderId="13" xfId="1" applyFont="1" applyBorder="1"/>
    <xf numFmtId="14" fontId="0" fillId="0" borderId="13" xfId="0" applyNumberFormat="1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6" xfId="0" applyBorder="1" applyAlignment="1">
      <alignment horizontal="left"/>
    </xf>
    <xf numFmtId="43" fontId="0" fillId="0" borderId="16" xfId="1" applyFont="1" applyBorder="1"/>
    <xf numFmtId="14" fontId="0" fillId="0" borderId="16" xfId="0" applyNumberFormat="1" applyBorder="1"/>
    <xf numFmtId="0" fontId="0" fillId="0" borderId="13" xfId="0" applyFill="1" applyBorder="1" applyAlignment="1">
      <alignment horizontal="left"/>
    </xf>
    <xf numFmtId="43" fontId="0" fillId="0" borderId="13" xfId="1" applyFont="1" applyFill="1" applyBorder="1"/>
    <xf numFmtId="14" fontId="0" fillId="0" borderId="13" xfId="0" applyNumberFormat="1" applyFill="1" applyBorder="1"/>
    <xf numFmtId="0" fontId="0" fillId="0" borderId="24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16" xfId="0" applyFill="1" applyBorder="1" applyAlignment="1">
      <alignment horizontal="left"/>
    </xf>
    <xf numFmtId="43" fontId="0" fillId="0" borderId="16" xfId="1" applyFont="1" applyFill="1" applyBorder="1"/>
    <xf numFmtId="14" fontId="0" fillId="0" borderId="16" xfId="0" applyNumberFormat="1" applyFill="1" applyBorder="1"/>
    <xf numFmtId="0" fontId="0" fillId="0" borderId="12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43" fontId="0" fillId="0" borderId="3" xfId="1" applyFont="1" applyFill="1" applyBorder="1"/>
    <xf numFmtId="14" fontId="0" fillId="0" borderId="3" xfId="0" applyNumberFormat="1" applyFill="1" applyBorder="1"/>
    <xf numFmtId="0" fontId="0" fillId="0" borderId="13" xfId="0" applyBorder="1"/>
    <xf numFmtId="0" fontId="0" fillId="0" borderId="14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6" xfId="0" applyBorder="1"/>
    <xf numFmtId="0" fontId="0" fillId="0" borderId="17" xfId="0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vertical="center"/>
    </xf>
    <xf numFmtId="0" fontId="0" fillId="0" borderId="23" xfId="0" applyFill="1" applyBorder="1" applyAlignment="1">
      <alignment horizontal="center" vertical="center"/>
    </xf>
    <xf numFmtId="14" fontId="0" fillId="0" borderId="13" xfId="0" applyNumberFormat="1" applyFont="1" applyFill="1" applyBorder="1" applyAlignment="1">
      <alignment vertical="center"/>
    </xf>
    <xf numFmtId="14" fontId="0" fillId="0" borderId="16" xfId="0" applyNumberFormat="1" applyFont="1" applyFill="1" applyBorder="1" applyAlignment="1">
      <alignment vertical="center"/>
    </xf>
    <xf numFmtId="0" fontId="0" fillId="0" borderId="3" xfId="0" applyBorder="1"/>
    <xf numFmtId="43" fontId="0" fillId="0" borderId="3" xfId="1" applyFont="1" applyBorder="1"/>
    <xf numFmtId="14" fontId="0" fillId="0" borderId="3" xfId="0" applyNumberFormat="1" applyFont="1" applyFill="1" applyBorder="1" applyAlignment="1">
      <alignment vertical="center"/>
    </xf>
    <xf numFmtId="0" fontId="0" fillId="0" borderId="13" xfId="0" applyFill="1" applyBorder="1"/>
    <xf numFmtId="0" fontId="0" fillId="0" borderId="16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tabSelected="1" zoomScale="85" zoomScaleNormal="85" workbookViewId="0">
      <selection sqref="A1:K1"/>
    </sheetView>
  </sheetViews>
  <sheetFormatPr defaultRowHeight="15" x14ac:dyDescent="0.25"/>
  <cols>
    <col min="2" max="2" width="28.85546875" bestFit="1" customWidth="1"/>
    <col min="3" max="3" width="11.7109375" bestFit="1" customWidth="1"/>
    <col min="4" max="4" width="15.42578125" customWidth="1"/>
    <col min="5" max="5" width="61" bestFit="1" customWidth="1"/>
    <col min="6" max="6" width="26" bestFit="1" customWidth="1"/>
    <col min="7" max="7" width="37.42578125" bestFit="1" customWidth="1"/>
    <col min="8" max="8" width="36.140625" bestFit="1" customWidth="1"/>
    <col min="9" max="9" width="13.42578125" bestFit="1" customWidth="1"/>
    <col min="10" max="10" width="15.140625" bestFit="1" customWidth="1"/>
    <col min="11" max="11" width="24.28515625" customWidth="1"/>
  </cols>
  <sheetData>
    <row r="1" spans="1:11" ht="90.75" customHeight="1" x14ac:dyDescent="0.25">
      <c r="A1" s="138" t="s">
        <v>385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45.75" thickBot="1" x14ac:dyDescent="0.3">
      <c r="A2" s="1" t="s">
        <v>0</v>
      </c>
      <c r="B2" s="9" t="s">
        <v>1</v>
      </c>
      <c r="C2" s="1" t="s">
        <v>3</v>
      </c>
      <c r="D2" s="9" t="s">
        <v>6</v>
      </c>
      <c r="E2" s="2" t="s">
        <v>2</v>
      </c>
      <c r="F2" s="42" t="s">
        <v>288</v>
      </c>
      <c r="G2" s="42" t="s">
        <v>4</v>
      </c>
      <c r="H2" s="42" t="s">
        <v>8</v>
      </c>
      <c r="I2" s="46" t="s">
        <v>50</v>
      </c>
      <c r="J2" s="42" t="s">
        <v>5</v>
      </c>
      <c r="K2" s="46" t="s">
        <v>10</v>
      </c>
    </row>
    <row r="3" spans="1:11" ht="15" customHeight="1" x14ac:dyDescent="0.25">
      <c r="A3" s="120">
        <v>1</v>
      </c>
      <c r="B3" s="120" t="s">
        <v>286</v>
      </c>
      <c r="C3" s="120" t="s">
        <v>12</v>
      </c>
      <c r="D3" s="139" t="s">
        <v>287</v>
      </c>
      <c r="E3" s="150" t="s">
        <v>289</v>
      </c>
      <c r="F3" s="157" t="s">
        <v>295</v>
      </c>
      <c r="G3" s="49" t="s">
        <v>296</v>
      </c>
      <c r="H3" s="49" t="s">
        <v>297</v>
      </c>
      <c r="I3" s="50">
        <v>300000</v>
      </c>
      <c r="J3" s="51" t="s">
        <v>298</v>
      </c>
      <c r="K3" s="52" t="s">
        <v>17</v>
      </c>
    </row>
    <row r="4" spans="1:11" ht="17.25" customHeight="1" thickBot="1" x14ac:dyDescent="0.3">
      <c r="A4" s="121"/>
      <c r="B4" s="121"/>
      <c r="C4" s="121"/>
      <c r="D4" s="130"/>
      <c r="E4" s="151"/>
      <c r="F4" s="159"/>
      <c r="G4" s="53" t="s">
        <v>299</v>
      </c>
      <c r="H4" s="53" t="s">
        <v>301</v>
      </c>
      <c r="I4" s="54">
        <v>750000</v>
      </c>
      <c r="J4" s="55" t="s">
        <v>300</v>
      </c>
      <c r="K4" s="56" t="s">
        <v>17</v>
      </c>
    </row>
    <row r="5" spans="1:11" x14ac:dyDescent="0.25">
      <c r="A5" s="121"/>
      <c r="B5" s="121"/>
      <c r="C5" s="121"/>
      <c r="D5" s="130"/>
      <c r="E5" s="151"/>
      <c r="F5" s="157" t="s">
        <v>293</v>
      </c>
      <c r="G5" s="41" t="s">
        <v>302</v>
      </c>
      <c r="H5" s="41" t="s">
        <v>303</v>
      </c>
      <c r="I5" s="47">
        <v>300000</v>
      </c>
      <c r="J5" s="48" t="s">
        <v>304</v>
      </c>
      <c r="K5" s="62" t="s">
        <v>17</v>
      </c>
    </row>
    <row r="6" spans="1:11" x14ac:dyDescent="0.25">
      <c r="A6" s="121"/>
      <c r="B6" s="121"/>
      <c r="C6" s="121"/>
      <c r="D6" s="130"/>
      <c r="E6" s="151"/>
      <c r="F6" s="158"/>
      <c r="G6" s="16" t="s">
        <v>305</v>
      </c>
      <c r="H6" s="16" t="s">
        <v>192</v>
      </c>
      <c r="I6" s="34">
        <v>500000</v>
      </c>
      <c r="J6" s="20" t="s">
        <v>306</v>
      </c>
      <c r="K6" s="57" t="s">
        <v>17</v>
      </c>
    </row>
    <row r="7" spans="1:11" x14ac:dyDescent="0.25">
      <c r="A7" s="121"/>
      <c r="B7" s="121"/>
      <c r="C7" s="121"/>
      <c r="D7" s="130"/>
      <c r="E7" s="151"/>
      <c r="F7" s="158"/>
      <c r="G7" s="16" t="s">
        <v>307</v>
      </c>
      <c r="H7" s="16" t="s">
        <v>308</v>
      </c>
      <c r="I7" s="34">
        <v>760000</v>
      </c>
      <c r="J7" s="33" t="s">
        <v>309</v>
      </c>
      <c r="K7" s="57" t="s">
        <v>17</v>
      </c>
    </row>
    <row r="8" spans="1:11" ht="15.75" thickBot="1" x14ac:dyDescent="0.3">
      <c r="A8" s="121"/>
      <c r="B8" s="121"/>
      <c r="C8" s="121"/>
      <c r="D8" s="130"/>
      <c r="E8" s="151"/>
      <c r="F8" s="159"/>
      <c r="G8" s="40" t="s">
        <v>310</v>
      </c>
      <c r="H8" s="40" t="s">
        <v>372</v>
      </c>
      <c r="I8" s="58">
        <v>500000</v>
      </c>
      <c r="J8" s="59" t="s">
        <v>313</v>
      </c>
      <c r="K8" s="60" t="s">
        <v>17</v>
      </c>
    </row>
    <row r="9" spans="1:11" x14ac:dyDescent="0.25">
      <c r="A9" s="121"/>
      <c r="B9" s="121"/>
      <c r="C9" s="121"/>
      <c r="D9" s="130"/>
      <c r="E9" s="151"/>
      <c r="F9" s="157" t="s">
        <v>292</v>
      </c>
      <c r="G9" s="49" t="s">
        <v>311</v>
      </c>
      <c r="H9" s="49" t="s">
        <v>312</v>
      </c>
      <c r="I9" s="50">
        <v>100000</v>
      </c>
      <c r="J9" s="51" t="s">
        <v>366</v>
      </c>
      <c r="K9" s="52" t="s">
        <v>17</v>
      </c>
    </row>
    <row r="10" spans="1:11" x14ac:dyDescent="0.25">
      <c r="A10" s="121"/>
      <c r="B10" s="121"/>
      <c r="C10" s="121"/>
      <c r="D10" s="130"/>
      <c r="E10" s="151"/>
      <c r="F10" s="158"/>
      <c r="G10" s="16" t="s">
        <v>363</v>
      </c>
      <c r="H10" s="16" t="s">
        <v>364</v>
      </c>
      <c r="I10" s="34">
        <v>300000</v>
      </c>
      <c r="J10" s="33" t="s">
        <v>365</v>
      </c>
      <c r="K10" s="57" t="s">
        <v>17</v>
      </c>
    </row>
    <row r="11" spans="1:11" x14ac:dyDescent="0.25">
      <c r="A11" s="121"/>
      <c r="B11" s="121"/>
      <c r="C11" s="121"/>
      <c r="D11" s="130"/>
      <c r="E11" s="151"/>
      <c r="F11" s="158"/>
      <c r="G11" s="16" t="s">
        <v>367</v>
      </c>
      <c r="H11" s="16" t="s">
        <v>368</v>
      </c>
      <c r="I11" s="34">
        <v>1000000</v>
      </c>
      <c r="J11" s="33" t="s">
        <v>369</v>
      </c>
      <c r="K11" s="57" t="s">
        <v>17</v>
      </c>
    </row>
    <row r="12" spans="1:11" x14ac:dyDescent="0.25">
      <c r="A12" s="121"/>
      <c r="B12" s="121"/>
      <c r="C12" s="121"/>
      <c r="D12" s="130"/>
      <c r="E12" s="151"/>
      <c r="F12" s="158"/>
      <c r="G12" s="16" t="s">
        <v>373</v>
      </c>
      <c r="H12" s="16" t="s">
        <v>374</v>
      </c>
      <c r="I12" s="34">
        <v>1000000</v>
      </c>
      <c r="J12" s="33" t="s">
        <v>375</v>
      </c>
      <c r="K12" s="57" t="s">
        <v>17</v>
      </c>
    </row>
    <row r="13" spans="1:11" ht="15.75" thickBot="1" x14ac:dyDescent="0.3">
      <c r="A13" s="121"/>
      <c r="B13" s="121"/>
      <c r="C13" s="121"/>
      <c r="D13" s="130"/>
      <c r="E13" s="151"/>
      <c r="F13" s="159"/>
      <c r="G13" s="53" t="s">
        <v>370</v>
      </c>
      <c r="H13" s="53" t="s">
        <v>371</v>
      </c>
      <c r="I13" s="54">
        <v>300000</v>
      </c>
      <c r="J13" s="55" t="s">
        <v>159</v>
      </c>
      <c r="K13" s="56" t="s">
        <v>17</v>
      </c>
    </row>
    <row r="14" spans="1:11" x14ac:dyDescent="0.25">
      <c r="A14" s="121"/>
      <c r="B14" s="121"/>
      <c r="C14" s="121"/>
      <c r="D14" s="130"/>
      <c r="E14" s="151"/>
      <c r="F14" s="118" t="s">
        <v>294</v>
      </c>
      <c r="G14" s="41" t="s">
        <v>316</v>
      </c>
      <c r="H14" s="41" t="s">
        <v>317</v>
      </c>
      <c r="I14" s="47">
        <v>500000</v>
      </c>
      <c r="J14" s="48" t="s">
        <v>318</v>
      </c>
      <c r="K14" s="62" t="s">
        <v>17</v>
      </c>
    </row>
    <row r="15" spans="1:11" x14ac:dyDescent="0.25">
      <c r="A15" s="121"/>
      <c r="B15" s="121"/>
      <c r="C15" s="121"/>
      <c r="D15" s="130"/>
      <c r="E15" s="151"/>
      <c r="F15" s="119"/>
      <c r="G15" s="16" t="s">
        <v>319</v>
      </c>
      <c r="H15" s="16" t="s">
        <v>320</v>
      </c>
      <c r="I15" s="34">
        <v>300000</v>
      </c>
      <c r="J15" s="33" t="s">
        <v>321</v>
      </c>
      <c r="K15" s="57" t="s">
        <v>17</v>
      </c>
    </row>
    <row r="16" spans="1:11" x14ac:dyDescent="0.25">
      <c r="A16" s="121"/>
      <c r="B16" s="121"/>
      <c r="C16" s="121"/>
      <c r="D16" s="130"/>
      <c r="E16" s="151"/>
      <c r="F16" s="119"/>
      <c r="G16" s="16" t="s">
        <v>322</v>
      </c>
      <c r="H16" s="16" t="s">
        <v>312</v>
      </c>
      <c r="I16" s="34">
        <v>300000</v>
      </c>
      <c r="J16" s="33" t="s">
        <v>323</v>
      </c>
      <c r="K16" s="57" t="s">
        <v>17</v>
      </c>
    </row>
    <row r="17" spans="1:11" x14ac:dyDescent="0.25">
      <c r="A17" s="121"/>
      <c r="B17" s="121"/>
      <c r="C17" s="121"/>
      <c r="D17" s="130"/>
      <c r="E17" s="151"/>
      <c r="F17" s="119"/>
      <c r="G17" s="16" t="s">
        <v>324</v>
      </c>
      <c r="H17" s="16" t="s">
        <v>301</v>
      </c>
      <c r="I17" s="34">
        <v>500000</v>
      </c>
      <c r="J17" s="33" t="s">
        <v>325</v>
      </c>
      <c r="K17" s="57" t="s">
        <v>17</v>
      </c>
    </row>
    <row r="18" spans="1:11" ht="15.75" thickBot="1" x14ac:dyDescent="0.3">
      <c r="A18" s="121"/>
      <c r="B18" s="121"/>
      <c r="C18" s="121"/>
      <c r="D18" s="130"/>
      <c r="E18" s="151"/>
      <c r="F18" s="156"/>
      <c r="G18" s="53" t="s">
        <v>326</v>
      </c>
      <c r="H18" s="53" t="s">
        <v>327</v>
      </c>
      <c r="I18" s="54">
        <v>300000</v>
      </c>
      <c r="J18" s="55" t="s">
        <v>328</v>
      </c>
      <c r="K18" s="56" t="s">
        <v>17</v>
      </c>
    </row>
    <row r="19" spans="1:11" x14ac:dyDescent="0.25">
      <c r="A19" s="121"/>
      <c r="B19" s="121"/>
      <c r="C19" s="121"/>
      <c r="D19" s="130"/>
      <c r="E19" s="152"/>
      <c r="F19" s="118" t="s">
        <v>334</v>
      </c>
      <c r="G19" s="41" t="s">
        <v>376</v>
      </c>
      <c r="H19" s="41" t="s">
        <v>314</v>
      </c>
      <c r="I19" s="61">
        <v>300000</v>
      </c>
      <c r="J19" s="48" t="s">
        <v>315</v>
      </c>
      <c r="K19" s="62" t="s">
        <v>17</v>
      </c>
    </row>
    <row r="20" spans="1:11" x14ac:dyDescent="0.25">
      <c r="A20" s="121"/>
      <c r="B20" s="121"/>
      <c r="C20" s="121"/>
      <c r="D20" s="130"/>
      <c r="E20" s="152"/>
      <c r="F20" s="119"/>
      <c r="G20" s="16" t="s">
        <v>377</v>
      </c>
      <c r="H20" s="16" t="s">
        <v>378</v>
      </c>
      <c r="I20" s="34">
        <v>300000</v>
      </c>
      <c r="J20" s="33" t="s">
        <v>379</v>
      </c>
      <c r="K20" s="57" t="s">
        <v>17</v>
      </c>
    </row>
    <row r="21" spans="1:11" x14ac:dyDescent="0.25">
      <c r="A21" s="121"/>
      <c r="B21" s="121"/>
      <c r="C21" s="121"/>
      <c r="D21" s="130"/>
      <c r="E21" s="152"/>
      <c r="F21" s="119"/>
      <c r="G21" s="16" t="s">
        <v>380</v>
      </c>
      <c r="H21" s="16" t="s">
        <v>381</v>
      </c>
      <c r="I21" s="34">
        <v>1000000</v>
      </c>
      <c r="J21" s="33" t="s">
        <v>382</v>
      </c>
      <c r="K21" s="57" t="s">
        <v>17</v>
      </c>
    </row>
    <row r="22" spans="1:11" ht="15.75" thickBot="1" x14ac:dyDescent="0.3">
      <c r="A22" s="154"/>
      <c r="B22" s="154"/>
      <c r="C22" s="154"/>
      <c r="D22" s="155"/>
      <c r="E22" s="153"/>
      <c r="F22" s="156"/>
      <c r="G22" s="53" t="s">
        <v>383</v>
      </c>
      <c r="H22" s="53" t="s">
        <v>327</v>
      </c>
      <c r="I22" s="54">
        <v>500000</v>
      </c>
      <c r="J22" s="55" t="s">
        <v>384</v>
      </c>
      <c r="K22" s="56" t="s">
        <v>17</v>
      </c>
    </row>
    <row r="23" spans="1:11" x14ac:dyDescent="0.25">
      <c r="A23" s="121">
        <v>2</v>
      </c>
      <c r="B23" s="123" t="s">
        <v>286</v>
      </c>
      <c r="C23" s="121" t="s">
        <v>12</v>
      </c>
      <c r="D23" s="130" t="s">
        <v>287</v>
      </c>
      <c r="E23" s="160" t="s">
        <v>290</v>
      </c>
      <c r="F23" s="144" t="s">
        <v>293</v>
      </c>
      <c r="G23" s="63" t="s">
        <v>358</v>
      </c>
      <c r="H23" s="64" t="s">
        <v>356</v>
      </c>
      <c r="I23" s="65">
        <v>630000</v>
      </c>
      <c r="J23" s="66" t="s">
        <v>357</v>
      </c>
      <c r="K23" s="52" t="s">
        <v>17</v>
      </c>
    </row>
    <row r="24" spans="1:11" x14ac:dyDescent="0.25">
      <c r="A24" s="121"/>
      <c r="B24" s="123"/>
      <c r="C24" s="121"/>
      <c r="D24" s="130"/>
      <c r="E24" s="160"/>
      <c r="F24" s="144"/>
      <c r="G24" s="67" t="s">
        <v>359</v>
      </c>
      <c r="H24" s="11" t="s">
        <v>356</v>
      </c>
      <c r="I24" s="7">
        <v>540000</v>
      </c>
      <c r="J24" s="5" t="s">
        <v>357</v>
      </c>
      <c r="K24" s="57" t="s">
        <v>17</v>
      </c>
    </row>
    <row r="25" spans="1:11" x14ac:dyDescent="0.25">
      <c r="A25" s="121"/>
      <c r="B25" s="123"/>
      <c r="C25" s="121"/>
      <c r="D25" s="130"/>
      <c r="E25" s="160"/>
      <c r="F25" s="144"/>
      <c r="G25" s="67" t="s">
        <v>360</v>
      </c>
      <c r="H25" s="11" t="s">
        <v>386</v>
      </c>
      <c r="I25" s="7">
        <v>180000</v>
      </c>
      <c r="J25" s="5" t="s">
        <v>387</v>
      </c>
      <c r="K25" s="57" t="s">
        <v>17</v>
      </c>
    </row>
    <row r="26" spans="1:11" ht="15.75" thickBot="1" x14ac:dyDescent="0.3">
      <c r="A26" s="121"/>
      <c r="B26" s="123"/>
      <c r="C26" s="121"/>
      <c r="D26" s="130"/>
      <c r="E26" s="160"/>
      <c r="F26" s="145"/>
      <c r="G26" s="68" t="s">
        <v>361</v>
      </c>
      <c r="H26" s="69" t="s">
        <v>347</v>
      </c>
      <c r="I26" s="70">
        <v>300000</v>
      </c>
      <c r="J26" s="71" t="s">
        <v>362</v>
      </c>
      <c r="K26" s="56" t="s">
        <v>17</v>
      </c>
    </row>
    <row r="27" spans="1:11" x14ac:dyDescent="0.25">
      <c r="A27" s="121"/>
      <c r="B27" s="123"/>
      <c r="C27" s="121"/>
      <c r="D27" s="130"/>
      <c r="E27" s="160"/>
      <c r="F27" s="146" t="s">
        <v>292</v>
      </c>
      <c r="G27" s="63" t="s">
        <v>346</v>
      </c>
      <c r="H27" s="72" t="s">
        <v>347</v>
      </c>
      <c r="I27" s="73">
        <v>300000</v>
      </c>
      <c r="J27" s="74" t="s">
        <v>348</v>
      </c>
      <c r="K27" s="52" t="s">
        <v>17</v>
      </c>
    </row>
    <row r="28" spans="1:11" x14ac:dyDescent="0.25">
      <c r="A28" s="121"/>
      <c r="B28" s="123"/>
      <c r="C28" s="121"/>
      <c r="D28" s="130"/>
      <c r="E28" s="160"/>
      <c r="F28" s="144"/>
      <c r="G28" s="75" t="s">
        <v>388</v>
      </c>
      <c r="H28" s="30" t="s">
        <v>350</v>
      </c>
      <c r="I28" s="26">
        <v>420000</v>
      </c>
      <c r="J28" s="29" t="s">
        <v>349</v>
      </c>
      <c r="K28" s="57" t="s">
        <v>17</v>
      </c>
    </row>
    <row r="29" spans="1:11" x14ac:dyDescent="0.25">
      <c r="A29" s="121"/>
      <c r="B29" s="123"/>
      <c r="C29" s="121"/>
      <c r="D29" s="130"/>
      <c r="E29" s="160"/>
      <c r="F29" s="144"/>
      <c r="G29" s="75" t="s">
        <v>389</v>
      </c>
      <c r="H29" s="30" t="s">
        <v>350</v>
      </c>
      <c r="I29" s="26">
        <v>225000</v>
      </c>
      <c r="J29" s="29" t="s">
        <v>351</v>
      </c>
      <c r="K29" s="57" t="s">
        <v>17</v>
      </c>
    </row>
    <row r="30" spans="1:11" x14ac:dyDescent="0.25">
      <c r="A30" s="121"/>
      <c r="B30" s="123"/>
      <c r="C30" s="121"/>
      <c r="D30" s="130"/>
      <c r="E30" s="160"/>
      <c r="F30" s="144"/>
      <c r="G30" s="75" t="s">
        <v>390</v>
      </c>
      <c r="H30" s="30" t="s">
        <v>352</v>
      </c>
      <c r="I30" s="26">
        <v>200000</v>
      </c>
      <c r="J30" s="29" t="s">
        <v>353</v>
      </c>
      <c r="K30" s="57" t="s">
        <v>17</v>
      </c>
    </row>
    <row r="31" spans="1:11" ht="15.75" thickBot="1" x14ac:dyDescent="0.3">
      <c r="A31" s="121"/>
      <c r="B31" s="123"/>
      <c r="C31" s="121"/>
      <c r="D31" s="130"/>
      <c r="E31" s="160"/>
      <c r="F31" s="145"/>
      <c r="G31" s="76" t="s">
        <v>391</v>
      </c>
      <c r="H31" s="77" t="s">
        <v>354</v>
      </c>
      <c r="I31" s="78">
        <v>560000</v>
      </c>
      <c r="J31" s="79" t="s">
        <v>355</v>
      </c>
      <c r="K31" s="56" t="s">
        <v>17</v>
      </c>
    </row>
    <row r="32" spans="1:11" ht="15" customHeight="1" x14ac:dyDescent="0.25">
      <c r="A32" s="123">
        <v>3</v>
      </c>
      <c r="B32" s="123" t="s">
        <v>286</v>
      </c>
      <c r="C32" s="123" t="s">
        <v>12</v>
      </c>
      <c r="D32" s="133" t="s">
        <v>287</v>
      </c>
      <c r="E32" s="140" t="s">
        <v>291</v>
      </c>
      <c r="F32" s="147" t="s">
        <v>294</v>
      </c>
      <c r="G32" s="80" t="s">
        <v>392</v>
      </c>
      <c r="H32" s="72" t="s">
        <v>329</v>
      </c>
      <c r="I32" s="73">
        <v>285000</v>
      </c>
      <c r="J32" s="74" t="s">
        <v>330</v>
      </c>
      <c r="K32" s="52" t="s">
        <v>17</v>
      </c>
    </row>
    <row r="33" spans="1:11" x14ac:dyDescent="0.25">
      <c r="A33" s="123"/>
      <c r="B33" s="123"/>
      <c r="C33" s="123"/>
      <c r="D33" s="133"/>
      <c r="E33" s="140"/>
      <c r="F33" s="148"/>
      <c r="G33" s="45" t="s">
        <v>393</v>
      </c>
      <c r="H33" s="43" t="s">
        <v>394</v>
      </c>
      <c r="I33" s="26">
        <v>527778</v>
      </c>
      <c r="J33" s="29" t="s">
        <v>331</v>
      </c>
      <c r="K33" s="57" t="s">
        <v>17</v>
      </c>
    </row>
    <row r="34" spans="1:11" x14ac:dyDescent="0.25">
      <c r="A34" s="123"/>
      <c r="B34" s="123"/>
      <c r="C34" s="123"/>
      <c r="D34" s="133"/>
      <c r="E34" s="140"/>
      <c r="F34" s="148"/>
      <c r="G34" s="45" t="s">
        <v>395</v>
      </c>
      <c r="H34" s="30" t="s">
        <v>332</v>
      </c>
      <c r="I34" s="26">
        <v>527778</v>
      </c>
      <c r="J34" s="29" t="s">
        <v>331</v>
      </c>
      <c r="K34" s="57" t="s">
        <v>17</v>
      </c>
    </row>
    <row r="35" spans="1:11" ht="15.75" thickBot="1" x14ac:dyDescent="0.3">
      <c r="A35" s="123"/>
      <c r="B35" s="123"/>
      <c r="C35" s="123"/>
      <c r="D35" s="133"/>
      <c r="E35" s="140"/>
      <c r="F35" s="149"/>
      <c r="G35" s="81" t="s">
        <v>396</v>
      </c>
      <c r="H35" s="77" t="s">
        <v>80</v>
      </c>
      <c r="I35" s="78">
        <v>475000</v>
      </c>
      <c r="J35" s="79" t="s">
        <v>333</v>
      </c>
      <c r="K35" s="56" t="s">
        <v>17</v>
      </c>
    </row>
    <row r="36" spans="1:11" x14ac:dyDescent="0.25">
      <c r="A36" s="123"/>
      <c r="B36" s="123"/>
      <c r="C36" s="123"/>
      <c r="D36" s="133"/>
      <c r="E36" s="140"/>
      <c r="F36" s="142" t="s">
        <v>334</v>
      </c>
      <c r="G36" s="80" t="s">
        <v>335</v>
      </c>
      <c r="H36" s="72" t="s">
        <v>336</v>
      </c>
      <c r="I36" s="73">
        <v>285000</v>
      </c>
      <c r="J36" s="74" t="s">
        <v>337</v>
      </c>
      <c r="K36" s="52" t="s">
        <v>17</v>
      </c>
    </row>
    <row r="37" spans="1:11" x14ac:dyDescent="0.25">
      <c r="A37" s="123"/>
      <c r="B37" s="123"/>
      <c r="C37" s="123"/>
      <c r="D37" s="133"/>
      <c r="E37" s="140"/>
      <c r="F37" s="143"/>
      <c r="G37" s="44" t="s">
        <v>338</v>
      </c>
      <c r="H37" s="30" t="s">
        <v>397</v>
      </c>
      <c r="I37" s="26">
        <v>171000</v>
      </c>
      <c r="J37" s="29" t="s">
        <v>339</v>
      </c>
      <c r="K37" s="57" t="s">
        <v>17</v>
      </c>
    </row>
    <row r="38" spans="1:11" x14ac:dyDescent="0.25">
      <c r="A38" s="123"/>
      <c r="B38" s="123"/>
      <c r="C38" s="123"/>
      <c r="D38" s="133"/>
      <c r="E38" s="140"/>
      <c r="F38" s="143"/>
      <c r="G38" s="45" t="s">
        <v>398</v>
      </c>
      <c r="H38" s="30" t="s">
        <v>340</v>
      </c>
      <c r="I38" s="26">
        <v>200737</v>
      </c>
      <c r="J38" s="29" t="s">
        <v>341</v>
      </c>
      <c r="K38" s="57" t="s">
        <v>17</v>
      </c>
    </row>
    <row r="39" spans="1:11" x14ac:dyDescent="0.25">
      <c r="A39" s="123"/>
      <c r="B39" s="123"/>
      <c r="C39" s="123"/>
      <c r="D39" s="133"/>
      <c r="E39" s="140"/>
      <c r="F39" s="143"/>
      <c r="G39" s="45" t="s">
        <v>399</v>
      </c>
      <c r="H39" s="30" t="s">
        <v>342</v>
      </c>
      <c r="I39" s="26">
        <v>200737</v>
      </c>
      <c r="J39" s="29" t="s">
        <v>341</v>
      </c>
      <c r="K39" s="57" t="s">
        <v>17</v>
      </c>
    </row>
    <row r="40" spans="1:11" ht="15.75" thickBot="1" x14ac:dyDescent="0.3">
      <c r="A40" s="120"/>
      <c r="B40" s="120"/>
      <c r="C40" s="120"/>
      <c r="D40" s="139"/>
      <c r="E40" s="141"/>
      <c r="F40" s="143"/>
      <c r="G40" s="82" t="s">
        <v>343</v>
      </c>
      <c r="H40" s="83" t="s">
        <v>344</v>
      </c>
      <c r="I40" s="84">
        <v>285000</v>
      </c>
      <c r="J40" s="85" t="s">
        <v>345</v>
      </c>
      <c r="K40" s="60" t="s">
        <v>17</v>
      </c>
    </row>
    <row r="41" spans="1:11" x14ac:dyDescent="0.25">
      <c r="A41" s="118">
        <v>4</v>
      </c>
      <c r="B41" s="126" t="s">
        <v>400</v>
      </c>
      <c r="C41" s="126" t="s">
        <v>12</v>
      </c>
      <c r="D41" s="126" t="s">
        <v>401</v>
      </c>
      <c r="E41" s="129" t="s">
        <v>416</v>
      </c>
      <c r="F41" s="126" t="s">
        <v>415</v>
      </c>
      <c r="G41" s="72" t="s">
        <v>404</v>
      </c>
      <c r="H41" s="72" t="s">
        <v>402</v>
      </c>
      <c r="I41" s="73">
        <v>150000</v>
      </c>
      <c r="J41" s="74" t="s">
        <v>403</v>
      </c>
      <c r="K41" s="87" t="s">
        <v>17</v>
      </c>
    </row>
    <row r="42" spans="1:11" x14ac:dyDescent="0.25">
      <c r="A42" s="119"/>
      <c r="B42" s="121"/>
      <c r="C42" s="121"/>
      <c r="D42" s="121"/>
      <c r="E42" s="130"/>
      <c r="F42" s="121"/>
      <c r="G42" s="30" t="s">
        <v>405</v>
      </c>
      <c r="H42" s="30" t="s">
        <v>48</v>
      </c>
      <c r="I42" s="26">
        <v>100000</v>
      </c>
      <c r="J42" s="29" t="s">
        <v>406</v>
      </c>
      <c r="K42" s="88" t="s">
        <v>17</v>
      </c>
    </row>
    <row r="43" spans="1:11" x14ac:dyDescent="0.25">
      <c r="A43" s="119"/>
      <c r="B43" s="121"/>
      <c r="C43" s="121"/>
      <c r="D43" s="121"/>
      <c r="E43" s="130"/>
      <c r="F43" s="121"/>
      <c r="G43" s="30" t="s">
        <v>407</v>
      </c>
      <c r="H43" s="30" t="s">
        <v>408</v>
      </c>
      <c r="I43" s="26">
        <v>100000</v>
      </c>
      <c r="J43" s="29" t="s">
        <v>409</v>
      </c>
      <c r="K43" s="88" t="s">
        <v>17</v>
      </c>
    </row>
    <row r="44" spans="1:11" x14ac:dyDescent="0.25">
      <c r="A44" s="119"/>
      <c r="B44" s="121"/>
      <c r="C44" s="121"/>
      <c r="D44" s="121"/>
      <c r="E44" s="130"/>
      <c r="F44" s="121"/>
      <c r="G44" s="30" t="s">
        <v>410</v>
      </c>
      <c r="H44" s="30" t="s">
        <v>48</v>
      </c>
      <c r="I44" s="26">
        <v>200000</v>
      </c>
      <c r="J44" s="29" t="s">
        <v>411</v>
      </c>
      <c r="K44" s="88" t="s">
        <v>17</v>
      </c>
    </row>
    <row r="45" spans="1:11" ht="15.75" thickBot="1" x14ac:dyDescent="0.3">
      <c r="A45" s="119"/>
      <c r="B45" s="121"/>
      <c r="C45" s="121"/>
      <c r="D45" s="121"/>
      <c r="E45" s="130"/>
      <c r="F45" s="121"/>
      <c r="G45" s="83" t="s">
        <v>412</v>
      </c>
      <c r="H45" s="83" t="s">
        <v>413</v>
      </c>
      <c r="I45" s="84">
        <v>50000</v>
      </c>
      <c r="J45" s="85" t="s">
        <v>414</v>
      </c>
      <c r="K45" s="92" t="s">
        <v>17</v>
      </c>
    </row>
    <row r="46" spans="1:11" x14ac:dyDescent="0.25">
      <c r="A46" s="118">
        <v>5</v>
      </c>
      <c r="B46" s="126" t="s">
        <v>400</v>
      </c>
      <c r="C46" s="126" t="s">
        <v>12</v>
      </c>
      <c r="D46" s="126" t="s">
        <v>432</v>
      </c>
      <c r="E46" s="129" t="s">
        <v>433</v>
      </c>
      <c r="F46" s="126" t="s">
        <v>434</v>
      </c>
      <c r="G46" s="86" t="s">
        <v>417</v>
      </c>
      <c r="H46" s="86" t="s">
        <v>424</v>
      </c>
      <c r="I46" s="65">
        <v>105000</v>
      </c>
      <c r="J46" s="93" t="s">
        <v>427</v>
      </c>
      <c r="K46" s="87" t="s">
        <v>17</v>
      </c>
    </row>
    <row r="47" spans="1:11" x14ac:dyDescent="0.25">
      <c r="A47" s="119"/>
      <c r="B47" s="121"/>
      <c r="C47" s="121"/>
      <c r="D47" s="121"/>
      <c r="E47" s="130"/>
      <c r="F47" s="121"/>
      <c r="G47" s="3" t="s">
        <v>418</v>
      </c>
      <c r="H47" s="3" t="s">
        <v>424</v>
      </c>
      <c r="I47" s="7">
        <v>115000</v>
      </c>
      <c r="J47" s="91" t="s">
        <v>427</v>
      </c>
      <c r="K47" s="88" t="s">
        <v>17</v>
      </c>
    </row>
    <row r="48" spans="1:11" x14ac:dyDescent="0.25">
      <c r="A48" s="119"/>
      <c r="B48" s="121"/>
      <c r="C48" s="121"/>
      <c r="D48" s="121"/>
      <c r="E48" s="130"/>
      <c r="F48" s="121"/>
      <c r="G48" s="3" t="s">
        <v>419</v>
      </c>
      <c r="H48" s="3" t="s">
        <v>424</v>
      </c>
      <c r="I48" s="7">
        <v>110000</v>
      </c>
      <c r="J48" s="91" t="s">
        <v>382</v>
      </c>
      <c r="K48" s="88" t="s">
        <v>17</v>
      </c>
    </row>
    <row r="49" spans="1:11" x14ac:dyDescent="0.25">
      <c r="A49" s="119"/>
      <c r="B49" s="121"/>
      <c r="C49" s="121"/>
      <c r="D49" s="121"/>
      <c r="E49" s="130"/>
      <c r="F49" s="121"/>
      <c r="G49" s="3" t="s">
        <v>420</v>
      </c>
      <c r="H49" s="3" t="s">
        <v>425</v>
      </c>
      <c r="I49" s="7">
        <v>100000</v>
      </c>
      <c r="J49" s="91" t="s">
        <v>428</v>
      </c>
      <c r="K49" s="88" t="s">
        <v>17</v>
      </c>
    </row>
    <row r="50" spans="1:11" x14ac:dyDescent="0.25">
      <c r="A50" s="119"/>
      <c r="B50" s="121"/>
      <c r="C50" s="121"/>
      <c r="D50" s="121"/>
      <c r="E50" s="130"/>
      <c r="F50" s="121"/>
      <c r="G50" s="3" t="s">
        <v>421</v>
      </c>
      <c r="H50" s="3" t="s">
        <v>426</v>
      </c>
      <c r="I50" s="7">
        <v>100000</v>
      </c>
      <c r="J50" s="91" t="s">
        <v>429</v>
      </c>
      <c r="K50" s="88" t="s">
        <v>17</v>
      </c>
    </row>
    <row r="51" spans="1:11" x14ac:dyDescent="0.25">
      <c r="A51" s="119"/>
      <c r="B51" s="121"/>
      <c r="C51" s="121"/>
      <c r="D51" s="121"/>
      <c r="E51" s="130"/>
      <c r="F51" s="121"/>
      <c r="G51" s="3" t="s">
        <v>422</v>
      </c>
      <c r="H51" s="3" t="s">
        <v>424</v>
      </c>
      <c r="I51" s="7">
        <v>218000</v>
      </c>
      <c r="J51" s="91" t="s">
        <v>430</v>
      </c>
      <c r="K51" s="88" t="s">
        <v>17</v>
      </c>
    </row>
    <row r="52" spans="1:11" ht="15.75" thickBot="1" x14ac:dyDescent="0.3">
      <c r="A52" s="119"/>
      <c r="B52" s="121"/>
      <c r="C52" s="121"/>
      <c r="D52" s="121"/>
      <c r="E52" s="130"/>
      <c r="F52" s="121"/>
      <c r="G52" s="95" t="s">
        <v>423</v>
      </c>
      <c r="H52" s="95" t="s">
        <v>424</v>
      </c>
      <c r="I52" s="96">
        <v>200000</v>
      </c>
      <c r="J52" s="97" t="s">
        <v>431</v>
      </c>
      <c r="K52" s="92" t="s">
        <v>17</v>
      </c>
    </row>
    <row r="53" spans="1:11" ht="22.5" customHeight="1" x14ac:dyDescent="0.25">
      <c r="A53" s="135">
        <v>6</v>
      </c>
      <c r="B53" s="122" t="s">
        <v>400</v>
      </c>
      <c r="C53" s="122" t="s">
        <v>12</v>
      </c>
      <c r="D53" s="122" t="s">
        <v>435</v>
      </c>
      <c r="E53" s="132" t="s">
        <v>436</v>
      </c>
      <c r="F53" s="122" t="s">
        <v>446</v>
      </c>
      <c r="G53" s="98" t="s">
        <v>437</v>
      </c>
      <c r="H53" s="98" t="s">
        <v>438</v>
      </c>
      <c r="I53" s="73">
        <v>100000</v>
      </c>
      <c r="J53" s="93" t="s">
        <v>439</v>
      </c>
      <c r="K53" s="87" t="s">
        <v>17</v>
      </c>
    </row>
    <row r="54" spans="1:11" ht="22.5" customHeight="1" x14ac:dyDescent="0.25">
      <c r="A54" s="136"/>
      <c r="B54" s="123"/>
      <c r="C54" s="123"/>
      <c r="D54" s="123"/>
      <c r="E54" s="133"/>
      <c r="F54" s="123"/>
      <c r="G54" s="32" t="s">
        <v>440</v>
      </c>
      <c r="H54" s="32" t="s">
        <v>443</v>
      </c>
      <c r="I54" s="26">
        <v>100000</v>
      </c>
      <c r="J54" s="91" t="s">
        <v>444</v>
      </c>
      <c r="K54" s="88" t="s">
        <v>17</v>
      </c>
    </row>
    <row r="55" spans="1:11" ht="24.75" customHeight="1" thickBot="1" x14ac:dyDescent="0.3">
      <c r="A55" s="137"/>
      <c r="B55" s="131"/>
      <c r="C55" s="131"/>
      <c r="D55" s="131"/>
      <c r="E55" s="134"/>
      <c r="F55" s="131"/>
      <c r="G55" s="99" t="s">
        <v>441</v>
      </c>
      <c r="H55" s="89" t="s">
        <v>442</v>
      </c>
      <c r="I55" s="78">
        <v>200000</v>
      </c>
      <c r="J55" s="94" t="s">
        <v>445</v>
      </c>
      <c r="K55" s="90" t="s">
        <v>17</v>
      </c>
    </row>
    <row r="56" spans="1:11" x14ac:dyDescent="0.25">
      <c r="A56" s="118">
        <v>7</v>
      </c>
      <c r="B56" s="126" t="s">
        <v>456</v>
      </c>
      <c r="C56" s="126" t="s">
        <v>12</v>
      </c>
      <c r="D56" s="124">
        <v>44845</v>
      </c>
      <c r="E56" s="122" t="s">
        <v>457</v>
      </c>
      <c r="F56" s="122" t="s">
        <v>458</v>
      </c>
      <c r="G56" s="98" t="s">
        <v>459</v>
      </c>
      <c r="H56" s="98" t="s">
        <v>460</v>
      </c>
      <c r="I56" s="73">
        <v>25000</v>
      </c>
      <c r="J56" s="93" t="s">
        <v>461</v>
      </c>
      <c r="K56" s="87" t="s">
        <v>17</v>
      </c>
    </row>
    <row r="57" spans="1:11" x14ac:dyDescent="0.25">
      <c r="A57" s="119"/>
      <c r="B57" s="121"/>
      <c r="C57" s="121"/>
      <c r="D57" s="125"/>
      <c r="E57" s="123"/>
      <c r="F57" s="123"/>
      <c r="G57" s="32" t="s">
        <v>462</v>
      </c>
      <c r="H57" s="32" t="s">
        <v>463</v>
      </c>
      <c r="I57" s="26">
        <v>300000</v>
      </c>
      <c r="J57" s="91" t="s">
        <v>464</v>
      </c>
      <c r="K57" s="88" t="s">
        <v>17</v>
      </c>
    </row>
    <row r="58" spans="1:11" x14ac:dyDescent="0.25">
      <c r="A58" s="119"/>
      <c r="B58" s="121"/>
      <c r="C58" s="121"/>
      <c r="D58" s="125"/>
      <c r="E58" s="123"/>
      <c r="F58" s="123"/>
      <c r="G58" s="32" t="s">
        <v>465</v>
      </c>
      <c r="H58" s="32" t="s">
        <v>466</v>
      </c>
      <c r="I58" s="26">
        <v>150000</v>
      </c>
      <c r="J58" s="91" t="s">
        <v>467</v>
      </c>
      <c r="K58" s="88" t="s">
        <v>17</v>
      </c>
    </row>
    <row r="59" spans="1:11" x14ac:dyDescent="0.25">
      <c r="A59" s="119"/>
      <c r="B59" s="121"/>
      <c r="C59" s="121"/>
      <c r="D59" s="125"/>
      <c r="E59" s="123"/>
      <c r="F59" s="123"/>
      <c r="G59" s="32" t="s">
        <v>468</v>
      </c>
      <c r="H59" s="32" t="s">
        <v>469</v>
      </c>
      <c r="I59" s="26">
        <v>200000</v>
      </c>
      <c r="J59" s="91" t="s">
        <v>470</v>
      </c>
      <c r="K59" s="88" t="s">
        <v>17</v>
      </c>
    </row>
    <row r="60" spans="1:11" x14ac:dyDescent="0.25">
      <c r="A60" s="119"/>
      <c r="B60" s="121"/>
      <c r="C60" s="121"/>
      <c r="D60" s="125"/>
      <c r="E60" s="123"/>
      <c r="F60" s="123"/>
      <c r="G60" s="32" t="s">
        <v>471</v>
      </c>
      <c r="H60" s="32" t="s">
        <v>472</v>
      </c>
      <c r="I60" s="26">
        <v>300000</v>
      </c>
      <c r="J60" s="91" t="s">
        <v>348</v>
      </c>
      <c r="K60" s="88" t="s">
        <v>17</v>
      </c>
    </row>
    <row r="61" spans="1:11" ht="15.75" thickBot="1" x14ac:dyDescent="0.3">
      <c r="A61" s="119"/>
      <c r="B61" s="121"/>
      <c r="C61" s="121"/>
      <c r="D61" s="125"/>
      <c r="E61" s="123"/>
      <c r="F61" s="123"/>
      <c r="G61" s="32" t="s">
        <v>473</v>
      </c>
      <c r="H61" s="32" t="s">
        <v>466</v>
      </c>
      <c r="I61" s="26">
        <v>200000</v>
      </c>
      <c r="J61" s="91" t="s">
        <v>474</v>
      </c>
      <c r="K61" s="88" t="s">
        <v>17</v>
      </c>
    </row>
    <row r="62" spans="1:11" ht="30" customHeight="1" x14ac:dyDescent="0.25">
      <c r="A62" s="119"/>
      <c r="B62" s="121"/>
      <c r="C62" s="121"/>
      <c r="D62" s="127" t="s">
        <v>475</v>
      </c>
      <c r="E62" s="129" t="s">
        <v>496</v>
      </c>
      <c r="F62" s="120" t="s">
        <v>458</v>
      </c>
      <c r="G62" s="3" t="s">
        <v>479</v>
      </c>
      <c r="H62" s="3" t="s">
        <v>480</v>
      </c>
      <c r="I62" s="26">
        <v>500000</v>
      </c>
      <c r="J62" s="4" t="s">
        <v>481</v>
      </c>
      <c r="K62" s="88" t="s">
        <v>486</v>
      </c>
    </row>
    <row r="63" spans="1:11" x14ac:dyDescent="0.25">
      <c r="A63" s="119"/>
      <c r="B63" s="121"/>
      <c r="C63" s="121"/>
      <c r="D63" s="128"/>
      <c r="E63" s="130"/>
      <c r="F63" s="121"/>
      <c r="G63" s="32" t="s">
        <v>482</v>
      </c>
      <c r="H63" s="32" t="s">
        <v>483</v>
      </c>
      <c r="I63" s="26">
        <v>300000</v>
      </c>
      <c r="J63" s="91" t="s">
        <v>484</v>
      </c>
      <c r="K63" s="88" t="s">
        <v>486</v>
      </c>
    </row>
    <row r="64" spans="1:11" ht="30" x14ac:dyDescent="0.25">
      <c r="A64" s="119"/>
      <c r="B64" s="121"/>
      <c r="C64" s="121"/>
      <c r="D64" s="128"/>
      <c r="E64" s="130"/>
      <c r="F64" s="121"/>
      <c r="G64" s="32" t="s">
        <v>485</v>
      </c>
      <c r="H64" s="32" t="s">
        <v>374</v>
      </c>
      <c r="I64" s="26">
        <v>400000</v>
      </c>
      <c r="J64" s="4" t="s">
        <v>492</v>
      </c>
      <c r="K64" s="88" t="s">
        <v>17</v>
      </c>
    </row>
    <row r="65" spans="1:11" x14ac:dyDescent="0.25">
      <c r="A65" s="119"/>
      <c r="B65" s="121"/>
      <c r="C65" s="121"/>
      <c r="D65" s="128"/>
      <c r="E65" s="130"/>
      <c r="F65" s="121"/>
      <c r="G65" s="32" t="s">
        <v>487</v>
      </c>
      <c r="H65" s="32" t="s">
        <v>327</v>
      </c>
      <c r="I65" s="26">
        <v>250000</v>
      </c>
      <c r="J65" s="91" t="s">
        <v>491</v>
      </c>
      <c r="K65" s="88" t="s">
        <v>486</v>
      </c>
    </row>
    <row r="66" spans="1:11" x14ac:dyDescent="0.25">
      <c r="A66" s="119"/>
      <c r="B66" s="121"/>
      <c r="C66" s="121"/>
      <c r="D66" s="128"/>
      <c r="E66" s="130"/>
      <c r="F66" s="121"/>
      <c r="G66" s="3" t="s">
        <v>488</v>
      </c>
      <c r="H66" s="3" t="s">
        <v>489</v>
      </c>
      <c r="I66" s="26">
        <v>300000</v>
      </c>
      <c r="J66" s="3" t="s">
        <v>490</v>
      </c>
      <c r="K66" s="88" t="s">
        <v>486</v>
      </c>
    </row>
    <row r="67" spans="1:11" x14ac:dyDescent="0.25">
      <c r="A67" s="119"/>
      <c r="B67" s="121"/>
      <c r="C67" s="121"/>
      <c r="D67" s="128"/>
      <c r="E67" s="130"/>
      <c r="F67" s="121"/>
      <c r="G67" s="3" t="s">
        <v>493</v>
      </c>
      <c r="H67" s="3" t="s">
        <v>494</v>
      </c>
      <c r="I67" s="26">
        <v>200000</v>
      </c>
      <c r="J67" s="3" t="s">
        <v>490</v>
      </c>
      <c r="K67" s="88" t="s">
        <v>486</v>
      </c>
    </row>
    <row r="68" spans="1:11" x14ac:dyDescent="0.25">
      <c r="A68" s="119"/>
      <c r="B68" s="121"/>
      <c r="C68" s="121"/>
      <c r="D68" s="128"/>
      <c r="E68" s="130"/>
      <c r="F68" s="121"/>
      <c r="G68" s="3" t="s">
        <v>495</v>
      </c>
      <c r="H68" s="3" t="s">
        <v>489</v>
      </c>
      <c r="I68" s="26">
        <v>200000</v>
      </c>
      <c r="J68" s="3" t="s">
        <v>497</v>
      </c>
      <c r="K68" s="88" t="s">
        <v>17</v>
      </c>
    </row>
    <row r="69" spans="1:11" x14ac:dyDescent="0.25">
      <c r="A69" s="119"/>
      <c r="B69" s="121"/>
      <c r="C69" s="121"/>
      <c r="D69" s="128"/>
      <c r="E69" s="130"/>
      <c r="F69" s="121"/>
      <c r="G69" s="95" t="s">
        <v>498</v>
      </c>
      <c r="H69" s="95" t="s">
        <v>499</v>
      </c>
      <c r="I69" s="84">
        <v>500000</v>
      </c>
      <c r="J69" s="95" t="s">
        <v>500</v>
      </c>
      <c r="K69" s="92" t="s">
        <v>17</v>
      </c>
    </row>
    <row r="70" spans="1:11" x14ac:dyDescent="0.25">
      <c r="A70" s="123">
        <v>8</v>
      </c>
      <c r="B70" s="123" t="s">
        <v>505</v>
      </c>
      <c r="C70" s="123" t="s">
        <v>12</v>
      </c>
      <c r="D70" s="133" t="s">
        <v>506</v>
      </c>
      <c r="E70" s="123" t="s">
        <v>507</v>
      </c>
      <c r="F70" s="123" t="s">
        <v>508</v>
      </c>
      <c r="G70" s="32" t="s">
        <v>509</v>
      </c>
      <c r="H70" s="32" t="s">
        <v>510</v>
      </c>
      <c r="I70" s="113">
        <v>9500000</v>
      </c>
      <c r="J70" s="32" t="s">
        <v>476</v>
      </c>
      <c r="K70" s="39" t="s">
        <v>17</v>
      </c>
    </row>
    <row r="71" spans="1:11" x14ac:dyDescent="0.25">
      <c r="A71" s="123"/>
      <c r="B71" s="123"/>
      <c r="C71" s="123"/>
      <c r="D71" s="133"/>
      <c r="E71" s="123"/>
      <c r="F71" s="123"/>
      <c r="G71" s="32" t="s">
        <v>511</v>
      </c>
      <c r="H71" s="32" t="s">
        <v>510</v>
      </c>
      <c r="I71" s="113">
        <v>9500000</v>
      </c>
      <c r="J71" s="32" t="s">
        <v>476</v>
      </c>
      <c r="K71" s="39" t="s">
        <v>17</v>
      </c>
    </row>
    <row r="72" spans="1:11" x14ac:dyDescent="0.25">
      <c r="A72" s="123"/>
      <c r="B72" s="123"/>
      <c r="C72" s="123"/>
      <c r="D72" s="133"/>
      <c r="E72" s="123"/>
      <c r="F72" s="123"/>
      <c r="G72" s="32" t="s">
        <v>512</v>
      </c>
      <c r="H72" s="32" t="s">
        <v>510</v>
      </c>
      <c r="I72" s="113">
        <v>9500000</v>
      </c>
      <c r="J72" s="32" t="s">
        <v>476</v>
      </c>
      <c r="K72" s="39" t="s">
        <v>17</v>
      </c>
    </row>
    <row r="73" spans="1:11" x14ac:dyDescent="0.25">
      <c r="A73" s="123"/>
      <c r="B73" s="123"/>
      <c r="C73" s="123"/>
      <c r="D73" s="133"/>
      <c r="E73" s="123"/>
      <c r="F73" s="123"/>
      <c r="G73" s="32" t="s">
        <v>513</v>
      </c>
      <c r="H73" s="32" t="s">
        <v>426</v>
      </c>
      <c r="I73" s="113">
        <v>19000000</v>
      </c>
      <c r="J73" s="32" t="s">
        <v>519</v>
      </c>
      <c r="K73" s="39" t="s">
        <v>17</v>
      </c>
    </row>
    <row r="74" spans="1:11" x14ac:dyDescent="0.25">
      <c r="A74" s="123"/>
      <c r="B74" s="123"/>
      <c r="C74" s="123"/>
      <c r="D74" s="133" t="s">
        <v>515</v>
      </c>
      <c r="E74" s="123" t="s">
        <v>514</v>
      </c>
      <c r="F74" s="123" t="s">
        <v>508</v>
      </c>
      <c r="G74" s="114" t="s">
        <v>516</v>
      </c>
      <c r="H74" s="114" t="s">
        <v>426</v>
      </c>
      <c r="I74" s="115">
        <v>183925</v>
      </c>
      <c r="J74" s="114" t="s">
        <v>520</v>
      </c>
      <c r="K74" s="39" t="s">
        <v>17</v>
      </c>
    </row>
    <row r="75" spans="1:11" x14ac:dyDescent="0.25">
      <c r="A75" s="123"/>
      <c r="B75" s="123"/>
      <c r="C75" s="123"/>
      <c r="D75" s="133"/>
      <c r="E75" s="123"/>
      <c r="F75" s="123"/>
      <c r="G75" s="32" t="s">
        <v>517</v>
      </c>
      <c r="H75" s="32" t="s">
        <v>518</v>
      </c>
      <c r="I75" s="113">
        <v>183925</v>
      </c>
      <c r="J75" s="32" t="s">
        <v>520</v>
      </c>
      <c r="K75" s="39" t="s">
        <v>17</v>
      </c>
    </row>
    <row r="76" spans="1:11" x14ac:dyDescent="0.25">
      <c r="A76" s="123"/>
      <c r="B76" s="123"/>
      <c r="C76" s="123"/>
      <c r="D76" s="133"/>
      <c r="E76" s="123"/>
      <c r="F76" s="123"/>
      <c r="G76" s="32" t="s">
        <v>521</v>
      </c>
      <c r="H76" s="32" t="s">
        <v>522</v>
      </c>
      <c r="I76" s="113">
        <v>183925</v>
      </c>
      <c r="J76" s="32" t="s">
        <v>523</v>
      </c>
      <c r="K76" s="39" t="s">
        <v>17</v>
      </c>
    </row>
    <row r="77" spans="1:11" x14ac:dyDescent="0.25">
      <c r="A77" s="123"/>
      <c r="B77" s="123"/>
      <c r="C77" s="123"/>
      <c r="D77" s="133"/>
      <c r="E77" s="123"/>
      <c r="F77" s="123"/>
      <c r="G77" s="32" t="s">
        <v>524</v>
      </c>
      <c r="H77" s="32" t="s">
        <v>525</v>
      </c>
      <c r="I77" s="113">
        <v>183925</v>
      </c>
      <c r="J77" s="32" t="s">
        <v>184</v>
      </c>
      <c r="K77" s="39" t="s">
        <v>17</v>
      </c>
    </row>
    <row r="78" spans="1:11" x14ac:dyDescent="0.25">
      <c r="A78" s="123"/>
      <c r="B78" s="123"/>
      <c r="C78" s="123"/>
      <c r="D78" s="133"/>
      <c r="E78" s="123"/>
      <c r="F78" s="123"/>
      <c r="G78" s="32" t="s">
        <v>526</v>
      </c>
      <c r="H78" s="32" t="s">
        <v>527</v>
      </c>
      <c r="I78" s="113">
        <v>183925</v>
      </c>
      <c r="J78" s="32" t="s">
        <v>528</v>
      </c>
      <c r="K78" s="39" t="s">
        <v>17</v>
      </c>
    </row>
    <row r="79" spans="1:11" x14ac:dyDescent="0.25">
      <c r="A79" s="123"/>
      <c r="B79" s="123"/>
      <c r="C79" s="123"/>
      <c r="D79" s="133"/>
      <c r="E79" s="123"/>
      <c r="F79" s="123"/>
      <c r="G79" s="32" t="s">
        <v>529</v>
      </c>
      <c r="H79" s="32" t="s">
        <v>510</v>
      </c>
      <c r="I79" s="113">
        <v>91960</v>
      </c>
      <c r="J79" s="32" t="s">
        <v>528</v>
      </c>
      <c r="K79" s="39" t="s">
        <v>17</v>
      </c>
    </row>
    <row r="80" spans="1:11" x14ac:dyDescent="0.25">
      <c r="A80" s="123"/>
      <c r="B80" s="123"/>
      <c r="C80" s="123"/>
      <c r="D80" s="133"/>
      <c r="E80" s="123"/>
      <c r="F80" s="123"/>
      <c r="G80" s="32" t="s">
        <v>530</v>
      </c>
      <c r="H80" s="32" t="s">
        <v>510</v>
      </c>
      <c r="I80" s="113">
        <v>91960</v>
      </c>
      <c r="J80" s="32" t="s">
        <v>531</v>
      </c>
      <c r="K80" s="39" t="s">
        <v>17</v>
      </c>
    </row>
    <row r="81" spans="1:11" x14ac:dyDescent="0.25">
      <c r="A81" s="123"/>
      <c r="B81" s="123"/>
      <c r="C81" s="123"/>
      <c r="D81" s="133"/>
      <c r="E81" s="123"/>
      <c r="F81" s="123"/>
      <c r="G81" s="32" t="s">
        <v>532</v>
      </c>
      <c r="H81" s="32" t="s">
        <v>510</v>
      </c>
      <c r="I81" s="113">
        <v>91960</v>
      </c>
      <c r="J81" s="32" t="s">
        <v>528</v>
      </c>
      <c r="K81" s="39" t="s">
        <v>17</v>
      </c>
    </row>
    <row r="82" spans="1:11" x14ac:dyDescent="0.25">
      <c r="A82" s="123"/>
      <c r="B82" s="123"/>
      <c r="C82" s="123"/>
      <c r="D82" s="133"/>
      <c r="E82" s="123"/>
      <c r="F82" s="123"/>
      <c r="G82" s="32" t="s">
        <v>533</v>
      </c>
      <c r="H82" s="32" t="s">
        <v>510</v>
      </c>
      <c r="I82" s="113">
        <v>91960</v>
      </c>
      <c r="J82" s="32" t="s">
        <v>476</v>
      </c>
      <c r="K82" s="39" t="s">
        <v>17</v>
      </c>
    </row>
  </sheetData>
  <mergeCells count="61">
    <mergeCell ref="C70:C82"/>
    <mergeCell ref="B70:B82"/>
    <mergeCell ref="A70:A82"/>
    <mergeCell ref="F70:F73"/>
    <mergeCell ref="E70:E73"/>
    <mergeCell ref="D70:D73"/>
    <mergeCell ref="F74:F82"/>
    <mergeCell ref="E74:E82"/>
    <mergeCell ref="D74:D82"/>
    <mergeCell ref="A23:A31"/>
    <mergeCell ref="F14:F18"/>
    <mergeCell ref="F9:F13"/>
    <mergeCell ref="F5:F8"/>
    <mergeCell ref="F3:F4"/>
    <mergeCell ref="B23:B31"/>
    <mergeCell ref="C23:C31"/>
    <mergeCell ref="D23:D31"/>
    <mergeCell ref="E23:E31"/>
    <mergeCell ref="F19:F22"/>
    <mergeCell ref="F41:F45"/>
    <mergeCell ref="A1:K1"/>
    <mergeCell ref="C32:C40"/>
    <mergeCell ref="D32:D40"/>
    <mergeCell ref="E32:E40"/>
    <mergeCell ref="F36:F40"/>
    <mergeCell ref="F23:F26"/>
    <mergeCell ref="F27:F31"/>
    <mergeCell ref="F32:F35"/>
    <mergeCell ref="B32:B40"/>
    <mergeCell ref="A32:A40"/>
    <mergeCell ref="E3:E22"/>
    <mergeCell ref="B3:B22"/>
    <mergeCell ref="C3:C22"/>
    <mergeCell ref="D3:D22"/>
    <mergeCell ref="A3:A22"/>
    <mergeCell ref="A41:A45"/>
    <mergeCell ref="B46:B52"/>
    <mergeCell ref="C46:C52"/>
    <mergeCell ref="D46:D52"/>
    <mergeCell ref="E46:E52"/>
    <mergeCell ref="B41:B45"/>
    <mergeCell ref="C41:C45"/>
    <mergeCell ref="D41:D45"/>
    <mergeCell ref="E41:E45"/>
    <mergeCell ref="F46:F52"/>
    <mergeCell ref="A46:A52"/>
    <mergeCell ref="F53:F55"/>
    <mergeCell ref="E53:E55"/>
    <mergeCell ref="D53:D55"/>
    <mergeCell ref="C53:C55"/>
    <mergeCell ref="B53:B55"/>
    <mergeCell ref="A53:A55"/>
    <mergeCell ref="A56:A69"/>
    <mergeCell ref="F62:F69"/>
    <mergeCell ref="F56:F61"/>
    <mergeCell ref="D56:D61"/>
    <mergeCell ref="E56:E61"/>
    <mergeCell ref="B56:B69"/>
    <mergeCell ref="C56:C69"/>
    <mergeCell ref="D62:D69"/>
    <mergeCell ref="E62:E69"/>
  </mergeCells>
  <pageMargins left="0.7" right="0.7" top="0.75" bottom="0.75" header="0.3" footer="0.3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8" sqref="H8"/>
    </sheetView>
  </sheetViews>
  <sheetFormatPr defaultRowHeight="15" x14ac:dyDescent="0.25"/>
  <cols>
    <col min="1" max="1" width="5" bestFit="1" customWidth="1"/>
    <col min="2" max="2" width="27.28515625" bestFit="1" customWidth="1"/>
    <col min="3" max="3" width="11.7109375" bestFit="1" customWidth="1"/>
    <col min="4" max="4" width="12.85546875" bestFit="1" customWidth="1"/>
    <col min="5" max="5" width="20.7109375" bestFit="1" customWidth="1"/>
    <col min="6" max="6" width="27.7109375" bestFit="1" customWidth="1"/>
    <col min="7" max="7" width="15.140625" bestFit="1" customWidth="1"/>
    <col min="8" max="8" width="29.140625" customWidth="1"/>
  </cols>
  <sheetData>
    <row r="1" spans="1:8" ht="110.25" customHeight="1" x14ac:dyDescent="0.25">
      <c r="A1" s="138" t="s">
        <v>478</v>
      </c>
      <c r="B1" s="138"/>
      <c r="C1" s="138"/>
      <c r="D1" s="138"/>
      <c r="E1" s="138"/>
      <c r="F1" s="138"/>
      <c r="G1" s="138"/>
      <c r="H1" s="138"/>
    </row>
    <row r="2" spans="1:8" x14ac:dyDescent="0.25">
      <c r="A2" s="1" t="s">
        <v>0</v>
      </c>
      <c r="B2" s="1" t="s">
        <v>1</v>
      </c>
      <c r="C2" s="1" t="s">
        <v>3</v>
      </c>
      <c r="D2" s="9" t="s">
        <v>6</v>
      </c>
      <c r="E2" s="2" t="s">
        <v>108</v>
      </c>
      <c r="F2" s="1" t="s">
        <v>257</v>
      </c>
      <c r="G2" s="1" t="s">
        <v>110</v>
      </c>
      <c r="H2" s="1" t="s">
        <v>8</v>
      </c>
    </row>
    <row r="3" spans="1:8" ht="60" x14ac:dyDescent="0.25">
      <c r="A3" s="1">
        <v>1</v>
      </c>
      <c r="B3" s="105" t="s">
        <v>448</v>
      </c>
      <c r="C3" s="105" t="s">
        <v>449</v>
      </c>
      <c r="D3" s="103" t="s">
        <v>450</v>
      </c>
      <c r="E3" s="107" t="s">
        <v>451</v>
      </c>
      <c r="F3" s="108" t="s">
        <v>452</v>
      </c>
      <c r="G3" s="106">
        <v>60</v>
      </c>
      <c r="H3" s="107" t="s">
        <v>536</v>
      </c>
    </row>
    <row r="4" spans="1:8" ht="60" x14ac:dyDescent="0.25">
      <c r="A4" s="1">
        <v>2</v>
      </c>
      <c r="B4" s="105" t="s">
        <v>448</v>
      </c>
      <c r="C4" s="105" t="s">
        <v>449</v>
      </c>
      <c r="D4" s="104" t="s">
        <v>455</v>
      </c>
      <c r="E4" s="107" t="s">
        <v>453</v>
      </c>
      <c r="F4" s="109" t="s">
        <v>454</v>
      </c>
      <c r="G4" s="106">
        <v>40</v>
      </c>
      <c r="H4" s="107" t="s">
        <v>537</v>
      </c>
    </row>
    <row r="5" spans="1:8" ht="60" x14ac:dyDescent="0.25">
      <c r="A5" s="123">
        <v>3</v>
      </c>
      <c r="B5" s="123" t="s">
        <v>456</v>
      </c>
      <c r="C5" s="123" t="s">
        <v>449</v>
      </c>
      <c r="D5" s="108" t="s">
        <v>476</v>
      </c>
      <c r="E5" s="109" t="s">
        <v>496</v>
      </c>
      <c r="F5" s="109" t="s">
        <v>477</v>
      </c>
      <c r="G5" s="108">
        <v>100</v>
      </c>
      <c r="H5" s="109" t="s">
        <v>538</v>
      </c>
    </row>
    <row r="6" spans="1:8" ht="60" x14ac:dyDescent="0.25">
      <c r="A6" s="123"/>
      <c r="B6" s="123"/>
      <c r="C6" s="123"/>
      <c r="D6" s="108" t="s">
        <v>476</v>
      </c>
      <c r="E6" s="109" t="s">
        <v>251</v>
      </c>
      <c r="F6" s="109" t="s">
        <v>477</v>
      </c>
      <c r="G6" s="108">
        <v>8</v>
      </c>
      <c r="H6" s="109" t="s">
        <v>539</v>
      </c>
    </row>
    <row r="7" spans="1:8" ht="75" x14ac:dyDescent="0.25">
      <c r="A7" s="108">
        <v>4</v>
      </c>
      <c r="B7" s="109" t="s">
        <v>504</v>
      </c>
      <c r="C7" s="108" t="s">
        <v>449</v>
      </c>
      <c r="D7" s="108" t="s">
        <v>501</v>
      </c>
      <c r="E7" s="110" t="s">
        <v>502</v>
      </c>
      <c r="F7" s="108" t="s">
        <v>503</v>
      </c>
      <c r="G7" s="39">
        <v>60</v>
      </c>
      <c r="H7" s="109" t="s">
        <v>540</v>
      </c>
    </row>
    <row r="8" spans="1:8" ht="60" x14ac:dyDescent="0.25">
      <c r="A8" s="117">
        <v>5</v>
      </c>
      <c r="B8" s="111" t="s">
        <v>534</v>
      </c>
      <c r="C8" s="39" t="s">
        <v>449</v>
      </c>
      <c r="D8" s="39" t="s">
        <v>535</v>
      </c>
      <c r="E8" s="112" t="s">
        <v>251</v>
      </c>
      <c r="F8" s="112" t="s">
        <v>260</v>
      </c>
      <c r="G8" s="39">
        <v>60</v>
      </c>
      <c r="H8" s="116" t="s">
        <v>541</v>
      </c>
    </row>
  </sheetData>
  <mergeCells count="4">
    <mergeCell ref="A1:H1"/>
    <mergeCell ref="B5:B6"/>
    <mergeCell ref="C5:C6"/>
    <mergeCell ref="A5:A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workbookViewId="0">
      <selection sqref="A1:K1"/>
    </sheetView>
  </sheetViews>
  <sheetFormatPr defaultRowHeight="15" x14ac:dyDescent="0.25"/>
  <cols>
    <col min="2" max="2" width="26.7109375" bestFit="1" customWidth="1"/>
    <col min="3" max="3" width="11.7109375" bestFit="1" customWidth="1"/>
    <col min="4" max="4" width="15.42578125" customWidth="1"/>
    <col min="5" max="5" width="15.85546875" bestFit="1" customWidth="1"/>
    <col min="6" max="6" width="26" bestFit="1" customWidth="1"/>
    <col min="7" max="7" width="33.5703125" bestFit="1" customWidth="1"/>
    <col min="8" max="8" width="31" bestFit="1" customWidth="1"/>
    <col min="9" max="9" width="12.7109375" bestFit="1" customWidth="1"/>
    <col min="10" max="10" width="15.140625" bestFit="1" customWidth="1"/>
    <col min="11" max="11" width="23.140625" bestFit="1" customWidth="1"/>
  </cols>
  <sheetData>
    <row r="1" spans="1:11" ht="90.75" customHeight="1" x14ac:dyDescent="0.25">
      <c r="A1" s="138" t="s">
        <v>255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45" x14ac:dyDescent="0.25">
      <c r="A2" s="1" t="s">
        <v>0</v>
      </c>
      <c r="B2" s="9" t="s">
        <v>1</v>
      </c>
      <c r="C2" s="1" t="s">
        <v>3</v>
      </c>
      <c r="D2" s="9" t="s">
        <v>6</v>
      </c>
      <c r="E2" s="2" t="s">
        <v>2</v>
      </c>
      <c r="F2" s="1" t="s">
        <v>7</v>
      </c>
      <c r="G2" s="1" t="s">
        <v>4</v>
      </c>
      <c r="H2" s="1" t="s">
        <v>8</v>
      </c>
      <c r="I2" s="2" t="s">
        <v>50</v>
      </c>
      <c r="J2" s="1" t="s">
        <v>5</v>
      </c>
      <c r="K2" s="2" t="s">
        <v>10</v>
      </c>
    </row>
    <row r="3" spans="1:11" x14ac:dyDescent="0.25">
      <c r="A3" s="123">
        <v>1</v>
      </c>
      <c r="B3" s="123" t="s">
        <v>281</v>
      </c>
      <c r="C3" s="123" t="s">
        <v>12</v>
      </c>
      <c r="D3" s="133" t="s">
        <v>248</v>
      </c>
      <c r="E3" s="123" t="s">
        <v>223</v>
      </c>
      <c r="F3" s="133" t="s">
        <v>247</v>
      </c>
      <c r="G3" s="16" t="s">
        <v>246</v>
      </c>
      <c r="H3" s="16" t="s">
        <v>245</v>
      </c>
      <c r="I3" s="34">
        <v>100000</v>
      </c>
      <c r="J3" s="33" t="s">
        <v>244</v>
      </c>
      <c r="K3" s="15" t="s">
        <v>17</v>
      </c>
    </row>
    <row r="4" spans="1:11" x14ac:dyDescent="0.25">
      <c r="A4" s="123"/>
      <c r="B4" s="123"/>
      <c r="C4" s="123"/>
      <c r="D4" s="133"/>
      <c r="E4" s="123"/>
      <c r="F4" s="133"/>
      <c r="G4" s="16" t="s">
        <v>243</v>
      </c>
      <c r="H4" s="16" t="s">
        <v>198</v>
      </c>
      <c r="I4" s="34">
        <v>100000</v>
      </c>
      <c r="J4" s="33" t="s">
        <v>242</v>
      </c>
      <c r="K4" s="15" t="s">
        <v>17</v>
      </c>
    </row>
    <row r="5" spans="1:11" x14ac:dyDescent="0.25">
      <c r="A5" s="123"/>
      <c r="B5" s="123"/>
      <c r="C5" s="123"/>
      <c r="D5" s="133"/>
      <c r="E5" s="123"/>
      <c r="F5" s="133"/>
      <c r="G5" s="16" t="s">
        <v>241</v>
      </c>
      <c r="H5" s="16" t="s">
        <v>198</v>
      </c>
      <c r="I5" s="34">
        <v>100000</v>
      </c>
      <c r="J5" s="33" t="s">
        <v>239</v>
      </c>
      <c r="K5" s="15" t="s">
        <v>17</v>
      </c>
    </row>
    <row r="6" spans="1:11" x14ac:dyDescent="0.25">
      <c r="A6" s="123"/>
      <c r="B6" s="123"/>
      <c r="C6" s="123"/>
      <c r="D6" s="133"/>
      <c r="E6" s="123"/>
      <c r="F6" s="133"/>
      <c r="G6" s="16" t="s">
        <v>240</v>
      </c>
      <c r="H6" s="16" t="s">
        <v>195</v>
      </c>
      <c r="I6" s="34">
        <v>100000</v>
      </c>
      <c r="J6" s="20" t="s">
        <v>239</v>
      </c>
      <c r="K6" s="15" t="s">
        <v>17</v>
      </c>
    </row>
    <row r="7" spans="1:11" x14ac:dyDescent="0.25">
      <c r="A7" s="123"/>
      <c r="B7" s="123"/>
      <c r="C7" s="123"/>
      <c r="D7" s="133"/>
      <c r="E7" s="123"/>
      <c r="F7" s="133"/>
      <c r="G7" s="16" t="s">
        <v>238</v>
      </c>
      <c r="H7" s="16" t="s">
        <v>198</v>
      </c>
      <c r="I7" s="34">
        <v>100000</v>
      </c>
      <c r="J7" s="33" t="s">
        <v>206</v>
      </c>
      <c r="K7" s="15" t="s">
        <v>17</v>
      </c>
    </row>
    <row r="8" spans="1:11" x14ac:dyDescent="0.25">
      <c r="A8" s="123"/>
      <c r="B8" s="123"/>
      <c r="C8" s="123"/>
      <c r="D8" s="133"/>
      <c r="E8" s="123"/>
      <c r="F8" s="133"/>
      <c r="G8" s="16" t="s">
        <v>237</v>
      </c>
      <c r="H8" s="16" t="s">
        <v>219</v>
      </c>
      <c r="I8" s="34">
        <v>100000</v>
      </c>
      <c r="J8" s="33" t="s">
        <v>236</v>
      </c>
      <c r="K8" s="15" t="s">
        <v>17</v>
      </c>
    </row>
    <row r="9" spans="1:11" x14ac:dyDescent="0.25">
      <c r="A9" s="123"/>
      <c r="B9" s="123"/>
      <c r="C9" s="123"/>
      <c r="D9" s="133"/>
      <c r="E9" s="123"/>
      <c r="F9" s="133"/>
      <c r="G9" s="16" t="s">
        <v>235</v>
      </c>
      <c r="H9" s="16" t="s">
        <v>234</v>
      </c>
      <c r="I9" s="34">
        <v>100000</v>
      </c>
      <c r="J9" s="33" t="s">
        <v>233</v>
      </c>
      <c r="K9" s="15" t="s">
        <v>17</v>
      </c>
    </row>
    <row r="10" spans="1:11" x14ac:dyDescent="0.25">
      <c r="A10" s="123"/>
      <c r="B10" s="123"/>
      <c r="C10" s="123"/>
      <c r="D10" s="133"/>
      <c r="E10" s="123"/>
      <c r="F10" s="133" t="s">
        <v>232</v>
      </c>
      <c r="G10" s="16" t="s">
        <v>231</v>
      </c>
      <c r="H10" s="16" t="s">
        <v>226</v>
      </c>
      <c r="I10" s="34">
        <v>50000</v>
      </c>
      <c r="J10" s="33" t="s">
        <v>212</v>
      </c>
      <c r="K10" s="15" t="s">
        <v>17</v>
      </c>
    </row>
    <row r="11" spans="1:11" x14ac:dyDescent="0.25">
      <c r="A11" s="123"/>
      <c r="B11" s="123"/>
      <c r="C11" s="123"/>
      <c r="D11" s="133"/>
      <c r="E11" s="123"/>
      <c r="F11" s="133"/>
      <c r="G11" s="16" t="s">
        <v>201</v>
      </c>
      <c r="H11" s="16" t="s">
        <v>226</v>
      </c>
      <c r="I11" s="34">
        <v>100000</v>
      </c>
      <c r="J11" s="33" t="s">
        <v>212</v>
      </c>
      <c r="K11" s="15" t="s">
        <v>17</v>
      </c>
    </row>
    <row r="12" spans="1:11" x14ac:dyDescent="0.25">
      <c r="A12" s="123"/>
      <c r="B12" s="123"/>
      <c r="C12" s="123"/>
      <c r="D12" s="133"/>
      <c r="E12" s="123"/>
      <c r="F12" s="133"/>
      <c r="G12" s="16" t="s">
        <v>230</v>
      </c>
      <c r="H12" s="16" t="s">
        <v>143</v>
      </c>
      <c r="I12" s="34">
        <v>50000</v>
      </c>
      <c r="J12" s="33" t="s">
        <v>212</v>
      </c>
      <c r="K12" s="15" t="s">
        <v>17</v>
      </c>
    </row>
    <row r="13" spans="1:11" x14ac:dyDescent="0.25">
      <c r="A13" s="123"/>
      <c r="B13" s="123"/>
      <c r="C13" s="123"/>
      <c r="D13" s="133"/>
      <c r="E13" s="123"/>
      <c r="F13" s="133"/>
      <c r="G13" s="16" t="s">
        <v>208</v>
      </c>
      <c r="H13" s="16" t="s">
        <v>198</v>
      </c>
      <c r="I13" s="34">
        <v>50000</v>
      </c>
      <c r="J13" s="33" t="s">
        <v>212</v>
      </c>
      <c r="K13" s="15" t="s">
        <v>17</v>
      </c>
    </row>
    <row r="14" spans="1:11" x14ac:dyDescent="0.25">
      <c r="A14" s="123"/>
      <c r="B14" s="123"/>
      <c r="C14" s="123"/>
      <c r="D14" s="133"/>
      <c r="E14" s="123"/>
      <c r="F14" s="133"/>
      <c r="G14" s="16" t="s">
        <v>229</v>
      </c>
      <c r="H14" s="16" t="s">
        <v>228</v>
      </c>
      <c r="I14" s="34">
        <v>50000</v>
      </c>
      <c r="J14" s="33" t="s">
        <v>212</v>
      </c>
      <c r="K14" s="15" t="s">
        <v>17</v>
      </c>
    </row>
    <row r="15" spans="1:11" x14ac:dyDescent="0.25">
      <c r="A15" s="123"/>
      <c r="B15" s="123"/>
      <c r="C15" s="123"/>
      <c r="D15" s="133"/>
      <c r="E15" s="123"/>
      <c r="F15" s="133"/>
      <c r="G15" s="16" t="s">
        <v>227</v>
      </c>
      <c r="H15" s="16" t="s">
        <v>226</v>
      </c>
      <c r="I15" s="34">
        <v>100000</v>
      </c>
      <c r="J15" s="33" t="s">
        <v>225</v>
      </c>
      <c r="K15" s="15" t="s">
        <v>17</v>
      </c>
    </row>
    <row r="16" spans="1:11" x14ac:dyDescent="0.25">
      <c r="A16" s="120">
        <v>2</v>
      </c>
      <c r="B16" s="123" t="s">
        <v>282</v>
      </c>
      <c r="C16" s="120" t="s">
        <v>12</v>
      </c>
      <c r="D16" s="139" t="s">
        <v>224</v>
      </c>
      <c r="E16" s="120" t="s">
        <v>223</v>
      </c>
      <c r="F16" s="123" t="s">
        <v>222</v>
      </c>
      <c r="G16" s="11" t="s">
        <v>221</v>
      </c>
      <c r="H16" s="11" t="s">
        <v>219</v>
      </c>
      <c r="I16" s="7">
        <v>50000</v>
      </c>
      <c r="J16" s="5" t="s">
        <v>212</v>
      </c>
      <c r="K16" s="15" t="s">
        <v>17</v>
      </c>
    </row>
    <row r="17" spans="1:11" x14ac:dyDescent="0.25">
      <c r="A17" s="121"/>
      <c r="B17" s="123"/>
      <c r="C17" s="121"/>
      <c r="D17" s="130"/>
      <c r="E17" s="121"/>
      <c r="F17" s="123"/>
      <c r="G17" s="11" t="s">
        <v>220</v>
      </c>
      <c r="H17" s="11" t="s">
        <v>219</v>
      </c>
      <c r="I17" s="7">
        <v>50000</v>
      </c>
      <c r="J17" s="5" t="s">
        <v>212</v>
      </c>
      <c r="K17" s="15" t="s">
        <v>17</v>
      </c>
    </row>
    <row r="18" spans="1:11" x14ac:dyDescent="0.25">
      <c r="A18" s="121"/>
      <c r="B18" s="123"/>
      <c r="C18" s="121"/>
      <c r="D18" s="130"/>
      <c r="E18" s="121"/>
      <c r="F18" s="123"/>
      <c r="G18" s="11" t="s">
        <v>218</v>
      </c>
      <c r="H18" s="11" t="s">
        <v>198</v>
      </c>
      <c r="I18" s="7">
        <v>50000</v>
      </c>
      <c r="J18" s="5" t="s">
        <v>212</v>
      </c>
      <c r="K18" s="15" t="s">
        <v>17</v>
      </c>
    </row>
    <row r="19" spans="1:11" x14ac:dyDescent="0.25">
      <c r="A19" s="121"/>
      <c r="B19" s="123"/>
      <c r="C19" s="121"/>
      <c r="D19" s="130"/>
      <c r="E19" s="121"/>
      <c r="F19" s="123"/>
      <c r="G19" s="11" t="s">
        <v>217</v>
      </c>
      <c r="H19" s="11" t="s">
        <v>204</v>
      </c>
      <c r="I19" s="7">
        <v>50000</v>
      </c>
      <c r="J19" s="5" t="s">
        <v>212</v>
      </c>
      <c r="K19" s="15" t="s">
        <v>17</v>
      </c>
    </row>
    <row r="20" spans="1:11" x14ac:dyDescent="0.25">
      <c r="A20" s="121"/>
      <c r="B20" s="123"/>
      <c r="C20" s="121"/>
      <c r="D20" s="130"/>
      <c r="E20" s="121"/>
      <c r="F20" s="123"/>
      <c r="G20" s="11" t="s">
        <v>216</v>
      </c>
      <c r="H20" s="11" t="s">
        <v>204</v>
      </c>
      <c r="I20" s="7">
        <v>50000</v>
      </c>
      <c r="J20" s="5" t="s">
        <v>212</v>
      </c>
      <c r="K20" s="15" t="s">
        <v>17</v>
      </c>
    </row>
    <row r="21" spans="1:11" x14ac:dyDescent="0.25">
      <c r="A21" s="121"/>
      <c r="B21" s="123"/>
      <c r="C21" s="121"/>
      <c r="D21" s="130"/>
      <c r="E21" s="121"/>
      <c r="F21" s="123"/>
      <c r="G21" s="11" t="s">
        <v>215</v>
      </c>
      <c r="H21" s="11" t="s">
        <v>213</v>
      </c>
      <c r="I21" s="7">
        <v>50000</v>
      </c>
      <c r="J21" s="5" t="s">
        <v>212</v>
      </c>
      <c r="K21" s="15" t="s">
        <v>17</v>
      </c>
    </row>
    <row r="22" spans="1:11" x14ac:dyDescent="0.25">
      <c r="A22" s="121"/>
      <c r="B22" s="123"/>
      <c r="C22" s="121"/>
      <c r="D22" s="130"/>
      <c r="E22" s="121"/>
      <c r="F22" s="123"/>
      <c r="G22" s="30" t="s">
        <v>214</v>
      </c>
      <c r="H22" s="30" t="s">
        <v>213</v>
      </c>
      <c r="I22" s="26">
        <v>50000</v>
      </c>
      <c r="J22" s="29" t="s">
        <v>212</v>
      </c>
      <c r="K22" s="15" t="s">
        <v>17</v>
      </c>
    </row>
    <row r="23" spans="1:11" x14ac:dyDescent="0.25">
      <c r="A23" s="121"/>
      <c r="B23" s="123"/>
      <c r="C23" s="121"/>
      <c r="D23" s="130"/>
      <c r="E23" s="121"/>
      <c r="F23" s="123" t="s">
        <v>211</v>
      </c>
      <c r="G23" s="30" t="s">
        <v>210</v>
      </c>
      <c r="H23" s="30" t="s">
        <v>80</v>
      </c>
      <c r="I23" s="26">
        <v>100000</v>
      </c>
      <c r="J23" s="29" t="s">
        <v>209</v>
      </c>
      <c r="K23" s="15" t="s">
        <v>17</v>
      </c>
    </row>
    <row r="24" spans="1:11" x14ac:dyDescent="0.25">
      <c r="A24" s="121"/>
      <c r="B24" s="123"/>
      <c r="C24" s="121"/>
      <c r="D24" s="130"/>
      <c r="E24" s="121"/>
      <c r="F24" s="123"/>
      <c r="G24" s="30" t="s">
        <v>208</v>
      </c>
      <c r="H24" s="30" t="s">
        <v>207</v>
      </c>
      <c r="I24" s="26">
        <v>100000</v>
      </c>
      <c r="J24" s="29" t="s">
        <v>206</v>
      </c>
      <c r="K24" s="15" t="s">
        <v>17</v>
      </c>
    </row>
    <row r="25" spans="1:11" x14ac:dyDescent="0.25">
      <c r="A25" s="121"/>
      <c r="B25" s="123"/>
      <c r="C25" s="121"/>
      <c r="D25" s="130"/>
      <c r="E25" s="121"/>
      <c r="F25" s="123"/>
      <c r="G25" s="30" t="s">
        <v>205</v>
      </c>
      <c r="H25" s="30" t="s">
        <v>204</v>
      </c>
      <c r="I25" s="26">
        <v>100000</v>
      </c>
      <c r="J25" s="29" t="s">
        <v>203</v>
      </c>
      <c r="K25" s="15" t="s">
        <v>17</v>
      </c>
    </row>
    <row r="26" spans="1:11" x14ac:dyDescent="0.25">
      <c r="A26" s="121"/>
      <c r="B26" s="123"/>
      <c r="C26" s="121"/>
      <c r="D26" s="130"/>
      <c r="E26" s="121"/>
      <c r="F26" s="123"/>
      <c r="G26" s="30" t="s">
        <v>202</v>
      </c>
      <c r="H26" s="30" t="s">
        <v>198</v>
      </c>
      <c r="I26" s="26">
        <v>100000</v>
      </c>
      <c r="J26" s="29" t="s">
        <v>197</v>
      </c>
      <c r="K26" s="15" t="s">
        <v>17</v>
      </c>
    </row>
    <row r="27" spans="1:11" x14ac:dyDescent="0.25">
      <c r="A27" s="121"/>
      <c r="B27" s="123"/>
      <c r="C27" s="121"/>
      <c r="D27" s="130"/>
      <c r="E27" s="121"/>
      <c r="F27" s="123"/>
      <c r="G27" s="30" t="s">
        <v>201</v>
      </c>
      <c r="H27" s="30" t="s">
        <v>195</v>
      </c>
      <c r="I27" s="26">
        <v>100000</v>
      </c>
      <c r="J27" s="29" t="s">
        <v>197</v>
      </c>
      <c r="K27" s="15" t="s">
        <v>17</v>
      </c>
    </row>
    <row r="28" spans="1:11" x14ac:dyDescent="0.25">
      <c r="A28" s="121"/>
      <c r="B28" s="123"/>
      <c r="C28" s="121"/>
      <c r="D28" s="130"/>
      <c r="E28" s="121"/>
      <c r="F28" s="123"/>
      <c r="G28" s="30" t="s">
        <v>200</v>
      </c>
      <c r="H28" s="30" t="s">
        <v>192</v>
      </c>
      <c r="I28" s="26">
        <v>100000</v>
      </c>
      <c r="J28" s="29" t="s">
        <v>197</v>
      </c>
      <c r="K28" s="15" t="s">
        <v>17</v>
      </c>
    </row>
    <row r="29" spans="1:11" x14ac:dyDescent="0.25">
      <c r="A29" s="121"/>
      <c r="B29" s="123"/>
      <c r="C29" s="121"/>
      <c r="D29" s="130"/>
      <c r="E29" s="121"/>
      <c r="F29" s="123"/>
      <c r="G29" s="30" t="s">
        <v>199</v>
      </c>
      <c r="H29" s="30" t="s">
        <v>198</v>
      </c>
      <c r="I29" s="26">
        <v>100000</v>
      </c>
      <c r="J29" s="32" t="s">
        <v>197</v>
      </c>
      <c r="K29" s="15" t="s">
        <v>17</v>
      </c>
    </row>
    <row r="30" spans="1:11" x14ac:dyDescent="0.25">
      <c r="A30" s="121"/>
      <c r="B30" s="123"/>
      <c r="C30" s="121"/>
      <c r="D30" s="130"/>
      <c r="E30" s="121"/>
      <c r="F30" s="123"/>
      <c r="G30" s="30" t="s">
        <v>196</v>
      </c>
      <c r="H30" s="30" t="s">
        <v>195</v>
      </c>
      <c r="I30" s="26">
        <v>100000</v>
      </c>
      <c r="J30" s="3" t="s">
        <v>194</v>
      </c>
      <c r="K30" s="15" t="s">
        <v>17</v>
      </c>
    </row>
    <row r="31" spans="1:11" x14ac:dyDescent="0.25">
      <c r="A31" s="154"/>
      <c r="B31" s="123"/>
      <c r="C31" s="154"/>
      <c r="D31" s="155"/>
      <c r="E31" s="154"/>
      <c r="F31" s="123"/>
      <c r="G31" s="30" t="s">
        <v>193</v>
      </c>
      <c r="H31" s="30" t="s">
        <v>192</v>
      </c>
      <c r="I31" s="26">
        <v>100000</v>
      </c>
      <c r="J31" s="29" t="s">
        <v>191</v>
      </c>
      <c r="K31" s="15" t="s">
        <v>17</v>
      </c>
    </row>
    <row r="32" spans="1:11" x14ac:dyDescent="0.25">
      <c r="A32" s="123">
        <v>3</v>
      </c>
      <c r="B32" s="123" t="s">
        <v>283</v>
      </c>
      <c r="C32" s="123" t="s">
        <v>12</v>
      </c>
      <c r="D32" s="133" t="s">
        <v>190</v>
      </c>
      <c r="E32" s="123" t="s">
        <v>189</v>
      </c>
      <c r="F32" s="162" t="s">
        <v>188</v>
      </c>
      <c r="G32" s="30" t="s">
        <v>187</v>
      </c>
      <c r="H32" s="30" t="s">
        <v>97</v>
      </c>
      <c r="I32" s="26">
        <v>150000</v>
      </c>
      <c r="J32" s="29" t="s">
        <v>186</v>
      </c>
      <c r="K32" s="31" t="s">
        <v>17</v>
      </c>
    </row>
    <row r="33" spans="1:11" x14ac:dyDescent="0.25">
      <c r="A33" s="123"/>
      <c r="B33" s="123"/>
      <c r="C33" s="123"/>
      <c r="D33" s="133"/>
      <c r="E33" s="123"/>
      <c r="F33" s="162"/>
      <c r="G33" s="30" t="s">
        <v>185</v>
      </c>
      <c r="H33" s="30" t="s">
        <v>60</v>
      </c>
      <c r="I33" s="26">
        <v>90000</v>
      </c>
      <c r="J33" s="29" t="s">
        <v>184</v>
      </c>
      <c r="K33" s="31" t="s">
        <v>17</v>
      </c>
    </row>
    <row r="34" spans="1:11" x14ac:dyDescent="0.25">
      <c r="A34" s="123"/>
      <c r="B34" s="123"/>
      <c r="C34" s="123"/>
      <c r="D34" s="133"/>
      <c r="E34" s="123"/>
      <c r="F34" s="162"/>
      <c r="G34" s="30" t="s">
        <v>183</v>
      </c>
      <c r="H34" s="30" t="s">
        <v>97</v>
      </c>
      <c r="I34" s="26">
        <v>150000</v>
      </c>
      <c r="J34" s="29" t="s">
        <v>169</v>
      </c>
      <c r="K34" s="31" t="s">
        <v>17</v>
      </c>
    </row>
    <row r="35" spans="1:11" x14ac:dyDescent="0.25">
      <c r="A35" s="123"/>
      <c r="B35" s="123"/>
      <c r="C35" s="123"/>
      <c r="D35" s="133"/>
      <c r="E35" s="123"/>
      <c r="F35" s="162"/>
      <c r="G35" s="30" t="s">
        <v>182</v>
      </c>
      <c r="H35" s="30" t="s">
        <v>181</v>
      </c>
      <c r="I35" s="26">
        <v>120000</v>
      </c>
      <c r="J35" s="29" t="s">
        <v>169</v>
      </c>
      <c r="K35" s="31" t="s">
        <v>17</v>
      </c>
    </row>
    <row r="36" spans="1:11" x14ac:dyDescent="0.25">
      <c r="A36" s="123"/>
      <c r="B36" s="123"/>
      <c r="C36" s="123"/>
      <c r="D36" s="133"/>
      <c r="E36" s="123"/>
      <c r="F36" s="162"/>
      <c r="G36" s="30" t="s">
        <v>180</v>
      </c>
      <c r="H36" s="30" t="s">
        <v>143</v>
      </c>
      <c r="I36" s="26">
        <v>160000</v>
      </c>
      <c r="J36" s="29" t="s">
        <v>169</v>
      </c>
      <c r="K36" s="31" t="s">
        <v>17</v>
      </c>
    </row>
    <row r="37" spans="1:11" x14ac:dyDescent="0.25">
      <c r="A37" s="123"/>
      <c r="B37" s="123"/>
      <c r="C37" s="123"/>
      <c r="D37" s="133"/>
      <c r="E37" s="123"/>
      <c r="F37" s="162"/>
      <c r="G37" s="30" t="s">
        <v>179</v>
      </c>
      <c r="H37" s="30" t="s">
        <v>178</v>
      </c>
      <c r="I37" s="26">
        <v>100000</v>
      </c>
      <c r="J37" s="29" t="s">
        <v>177</v>
      </c>
      <c r="K37" s="31" t="s">
        <v>17</v>
      </c>
    </row>
    <row r="38" spans="1:11" x14ac:dyDescent="0.25">
      <c r="A38" s="123"/>
      <c r="B38" s="123"/>
      <c r="C38" s="123"/>
      <c r="D38" s="133"/>
      <c r="E38" s="123"/>
      <c r="F38" s="162" t="s">
        <v>176</v>
      </c>
      <c r="G38" s="30" t="s">
        <v>175</v>
      </c>
      <c r="H38" s="30" t="s">
        <v>174</v>
      </c>
      <c r="I38" s="26">
        <v>500000</v>
      </c>
      <c r="J38" s="29" t="s">
        <v>173</v>
      </c>
      <c r="K38" s="31" t="s">
        <v>17</v>
      </c>
    </row>
    <row r="39" spans="1:11" x14ac:dyDescent="0.25">
      <c r="A39" s="123"/>
      <c r="B39" s="123"/>
      <c r="C39" s="123"/>
      <c r="D39" s="133"/>
      <c r="E39" s="123"/>
      <c r="F39" s="162"/>
      <c r="G39" s="30" t="s">
        <v>172</v>
      </c>
      <c r="H39" s="30" t="s">
        <v>160</v>
      </c>
      <c r="I39" s="26">
        <v>130000</v>
      </c>
      <c r="J39" s="29" t="s">
        <v>171</v>
      </c>
      <c r="K39" s="31" t="s">
        <v>17</v>
      </c>
    </row>
    <row r="40" spans="1:11" x14ac:dyDescent="0.25">
      <c r="A40" s="123"/>
      <c r="B40" s="123"/>
      <c r="C40" s="123"/>
      <c r="D40" s="133"/>
      <c r="E40" s="123"/>
      <c r="F40" s="162"/>
      <c r="G40" s="30" t="s">
        <v>170</v>
      </c>
      <c r="H40" s="30" t="s">
        <v>160</v>
      </c>
      <c r="I40" s="26">
        <v>130000</v>
      </c>
      <c r="J40" s="29" t="s">
        <v>169</v>
      </c>
      <c r="K40" s="31" t="s">
        <v>17</v>
      </c>
    </row>
    <row r="41" spans="1:11" x14ac:dyDescent="0.25">
      <c r="A41" s="123"/>
      <c r="B41" s="123"/>
      <c r="C41" s="123"/>
      <c r="D41" s="133"/>
      <c r="E41" s="123"/>
      <c r="F41" s="162"/>
      <c r="G41" s="30" t="s">
        <v>168</v>
      </c>
      <c r="H41" s="30" t="s">
        <v>160</v>
      </c>
      <c r="I41" s="26">
        <v>150000</v>
      </c>
      <c r="J41" s="29" t="s">
        <v>167</v>
      </c>
      <c r="K41" s="31" t="s">
        <v>17</v>
      </c>
    </row>
    <row r="42" spans="1:11" x14ac:dyDescent="0.25">
      <c r="A42" s="123"/>
      <c r="B42" s="123"/>
      <c r="C42" s="123"/>
      <c r="D42" s="133"/>
      <c r="E42" s="123"/>
      <c r="F42" s="162"/>
      <c r="G42" s="30" t="s">
        <v>166</v>
      </c>
      <c r="H42" s="30" t="s">
        <v>160</v>
      </c>
      <c r="I42" s="26">
        <v>115000</v>
      </c>
      <c r="J42" s="29" t="s">
        <v>165</v>
      </c>
      <c r="K42" s="31" t="s">
        <v>17</v>
      </c>
    </row>
    <row r="43" spans="1:11" x14ac:dyDescent="0.25">
      <c r="A43" s="123"/>
      <c r="B43" s="123"/>
      <c r="C43" s="123"/>
      <c r="D43" s="133"/>
      <c r="E43" s="123"/>
      <c r="F43" s="162"/>
      <c r="G43" s="30" t="s">
        <v>164</v>
      </c>
      <c r="H43" s="30" t="s">
        <v>160</v>
      </c>
      <c r="I43" s="26">
        <v>135000</v>
      </c>
      <c r="J43" s="29" t="s">
        <v>163</v>
      </c>
      <c r="K43" s="31" t="s">
        <v>17</v>
      </c>
    </row>
    <row r="44" spans="1:11" x14ac:dyDescent="0.25">
      <c r="A44" s="123"/>
      <c r="B44" s="123"/>
      <c r="C44" s="123"/>
      <c r="D44" s="133"/>
      <c r="E44" s="123"/>
      <c r="F44" s="133" t="s">
        <v>162</v>
      </c>
      <c r="G44" s="30" t="s">
        <v>161</v>
      </c>
      <c r="H44" s="30" t="s">
        <v>160</v>
      </c>
      <c r="I44" s="26">
        <v>160000</v>
      </c>
      <c r="J44" s="29" t="s">
        <v>159</v>
      </c>
      <c r="K44" s="31" t="s">
        <v>17</v>
      </c>
    </row>
    <row r="45" spans="1:11" x14ac:dyDescent="0.25">
      <c r="A45" s="123"/>
      <c r="B45" s="123"/>
      <c r="C45" s="123"/>
      <c r="D45" s="133"/>
      <c r="E45" s="123"/>
      <c r="F45" s="133"/>
      <c r="G45" s="30" t="s">
        <v>158</v>
      </c>
      <c r="H45" s="30" t="s">
        <v>157</v>
      </c>
      <c r="I45" s="26">
        <v>475000</v>
      </c>
      <c r="J45" s="29" t="s">
        <v>156</v>
      </c>
      <c r="K45" s="31" t="s">
        <v>17</v>
      </c>
    </row>
    <row r="46" spans="1:11" x14ac:dyDescent="0.25">
      <c r="A46" s="123">
        <v>4</v>
      </c>
      <c r="B46" s="123" t="s">
        <v>284</v>
      </c>
      <c r="C46" s="120" t="s">
        <v>285</v>
      </c>
      <c r="D46" s="161" t="s">
        <v>278</v>
      </c>
      <c r="E46" s="123" t="s">
        <v>268</v>
      </c>
      <c r="F46" s="123" t="s">
        <v>269</v>
      </c>
      <c r="G46" s="30" t="s">
        <v>270</v>
      </c>
      <c r="H46" s="30" t="s">
        <v>271</v>
      </c>
      <c r="I46" s="26">
        <v>822890</v>
      </c>
      <c r="J46" s="29" t="s">
        <v>272</v>
      </c>
      <c r="K46" s="39" t="s">
        <v>17</v>
      </c>
    </row>
    <row r="47" spans="1:11" x14ac:dyDescent="0.25">
      <c r="A47" s="123"/>
      <c r="B47" s="123"/>
      <c r="C47" s="121"/>
      <c r="D47" s="161"/>
      <c r="E47" s="123"/>
      <c r="F47" s="123"/>
      <c r="G47" s="30" t="s">
        <v>273</v>
      </c>
      <c r="H47" s="30" t="s">
        <v>274</v>
      </c>
      <c r="I47" s="26">
        <v>950000</v>
      </c>
      <c r="J47" s="29" t="s">
        <v>277</v>
      </c>
      <c r="K47" s="39" t="s">
        <v>17</v>
      </c>
    </row>
    <row r="48" spans="1:11" x14ac:dyDescent="0.25">
      <c r="A48" s="123"/>
      <c r="B48" s="123"/>
      <c r="C48" s="121"/>
      <c r="D48" s="161"/>
      <c r="E48" s="123"/>
      <c r="F48" s="123"/>
      <c r="G48" s="30" t="s">
        <v>275</v>
      </c>
      <c r="H48" s="30" t="s">
        <v>276</v>
      </c>
      <c r="I48" s="26">
        <v>665000</v>
      </c>
      <c r="J48" s="29" t="s">
        <v>277</v>
      </c>
      <c r="K48" s="39" t="s">
        <v>17</v>
      </c>
    </row>
    <row r="49" spans="1:11" x14ac:dyDescent="0.25">
      <c r="A49" s="123"/>
      <c r="B49" s="123"/>
      <c r="C49" s="154"/>
      <c r="D49" s="161"/>
      <c r="E49" s="123"/>
      <c r="F49" s="123"/>
      <c r="G49" s="30" t="s">
        <v>279</v>
      </c>
      <c r="H49" s="30" t="s">
        <v>280</v>
      </c>
      <c r="I49" s="26">
        <v>787467</v>
      </c>
      <c r="J49" s="29" t="s">
        <v>277</v>
      </c>
      <c r="K49" s="39" t="s">
        <v>17</v>
      </c>
    </row>
  </sheetData>
  <mergeCells count="29">
    <mergeCell ref="D3:D15"/>
    <mergeCell ref="E3:E15"/>
    <mergeCell ref="F10:F15"/>
    <mergeCell ref="A1:K1"/>
    <mergeCell ref="F3:F9"/>
    <mergeCell ref="B3:B15"/>
    <mergeCell ref="A3:A15"/>
    <mergeCell ref="C3:C15"/>
    <mergeCell ref="A16:A31"/>
    <mergeCell ref="C16:C31"/>
    <mergeCell ref="D16:D31"/>
    <mergeCell ref="E16:E31"/>
    <mergeCell ref="B16:B31"/>
    <mergeCell ref="F16:F22"/>
    <mergeCell ref="F23:F31"/>
    <mergeCell ref="F32:F37"/>
    <mergeCell ref="F38:F43"/>
    <mergeCell ref="F44:F45"/>
    <mergeCell ref="A32:A45"/>
    <mergeCell ref="B32:B45"/>
    <mergeCell ref="C32:C45"/>
    <mergeCell ref="D32:D45"/>
    <mergeCell ref="E32:E45"/>
    <mergeCell ref="F46:F49"/>
    <mergeCell ref="E46:E49"/>
    <mergeCell ref="D46:D49"/>
    <mergeCell ref="B46:B49"/>
    <mergeCell ref="A46:A49"/>
    <mergeCell ref="C46:C49"/>
  </mergeCells>
  <pageMargins left="0.7" right="0.7" top="0.75" bottom="0.75" header="0.3" footer="0.3"/>
  <pageSetup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H1"/>
    </sheetView>
  </sheetViews>
  <sheetFormatPr defaultRowHeight="15" x14ac:dyDescent="0.25"/>
  <cols>
    <col min="1" max="1" width="10.85546875" customWidth="1"/>
    <col min="2" max="2" width="30.85546875" customWidth="1"/>
    <col min="3" max="3" width="11.7109375" bestFit="1" customWidth="1"/>
    <col min="4" max="4" width="16.85546875" customWidth="1"/>
    <col min="5" max="5" width="26" customWidth="1"/>
    <col min="6" max="6" width="21.85546875" customWidth="1"/>
    <col min="7" max="7" width="15.140625" bestFit="1" customWidth="1"/>
    <col min="8" max="8" width="36.28515625" bestFit="1" customWidth="1"/>
    <col min="9" max="9" width="32.7109375" customWidth="1"/>
    <col min="10" max="10" width="28.28515625" customWidth="1"/>
    <col min="11" max="11" width="29.140625" customWidth="1"/>
  </cols>
  <sheetData>
    <row r="1" spans="1:8" ht="103.5" customHeight="1" x14ac:dyDescent="0.25">
      <c r="A1" s="138" t="s">
        <v>253</v>
      </c>
      <c r="B1" s="138"/>
      <c r="C1" s="138"/>
      <c r="D1" s="138"/>
      <c r="E1" s="138"/>
      <c r="F1" s="138"/>
      <c r="G1" s="138"/>
      <c r="H1" s="138"/>
    </row>
    <row r="2" spans="1:8" x14ac:dyDescent="0.25">
      <c r="A2" s="1" t="s">
        <v>0</v>
      </c>
      <c r="B2" s="1" t="s">
        <v>1</v>
      </c>
      <c r="C2" s="1" t="s">
        <v>3</v>
      </c>
      <c r="D2" s="9" t="s">
        <v>6</v>
      </c>
      <c r="E2" s="2" t="s">
        <v>108</v>
      </c>
      <c r="F2" s="1" t="s">
        <v>257</v>
      </c>
      <c r="G2" s="1" t="s">
        <v>110</v>
      </c>
      <c r="H2" s="1" t="s">
        <v>8</v>
      </c>
    </row>
    <row r="3" spans="1:8" ht="75" x14ac:dyDescent="0.25">
      <c r="A3" s="120">
        <v>1</v>
      </c>
      <c r="B3" s="164" t="s">
        <v>114</v>
      </c>
      <c r="C3" s="120" t="s">
        <v>12</v>
      </c>
      <c r="D3" s="18" t="s">
        <v>259</v>
      </c>
      <c r="E3" s="19" t="s">
        <v>256</v>
      </c>
      <c r="F3" s="19" t="s">
        <v>258</v>
      </c>
      <c r="G3" s="31">
        <f>20+21</f>
        <v>41</v>
      </c>
      <c r="H3" s="19" t="s">
        <v>262</v>
      </c>
    </row>
    <row r="4" spans="1:8" ht="45" x14ac:dyDescent="0.25">
      <c r="A4" s="154"/>
      <c r="B4" s="165"/>
      <c r="C4" s="154"/>
      <c r="D4" s="36">
        <v>44477</v>
      </c>
      <c r="E4" s="18" t="s">
        <v>251</v>
      </c>
      <c r="F4" s="18" t="s">
        <v>252</v>
      </c>
      <c r="G4" s="31">
        <v>10</v>
      </c>
      <c r="H4" s="18" t="s">
        <v>254</v>
      </c>
    </row>
    <row r="5" spans="1:8" x14ac:dyDescent="0.25">
      <c r="A5" s="101">
        <v>2</v>
      </c>
      <c r="B5" s="102" t="s">
        <v>447</v>
      </c>
      <c r="C5" s="101" t="s">
        <v>12</v>
      </c>
      <c r="D5" s="36"/>
      <c r="E5" s="18"/>
      <c r="F5" s="18"/>
      <c r="G5" s="100"/>
      <c r="H5" s="18"/>
    </row>
    <row r="6" spans="1:8" ht="45" x14ac:dyDescent="0.25">
      <c r="A6" s="123">
        <v>2</v>
      </c>
      <c r="B6" s="163" t="s">
        <v>249</v>
      </c>
      <c r="C6" s="123" t="s">
        <v>12</v>
      </c>
      <c r="D6" s="18" t="s">
        <v>250</v>
      </c>
      <c r="E6" s="18" t="s">
        <v>251</v>
      </c>
      <c r="F6" s="18" t="s">
        <v>252</v>
      </c>
      <c r="G6" s="35">
        <f>14+6</f>
        <v>20</v>
      </c>
      <c r="H6" s="18" t="s">
        <v>254</v>
      </c>
    </row>
    <row r="7" spans="1:8" ht="30" x14ac:dyDescent="0.25">
      <c r="A7" s="123"/>
      <c r="B7" s="163"/>
      <c r="C7" s="123"/>
      <c r="D7" s="12">
        <v>44399</v>
      </c>
      <c r="E7" s="18" t="s">
        <v>251</v>
      </c>
      <c r="F7" s="3" t="s">
        <v>260</v>
      </c>
      <c r="G7" s="6">
        <v>60</v>
      </c>
      <c r="H7" s="4" t="s">
        <v>261</v>
      </c>
    </row>
  </sheetData>
  <mergeCells count="7">
    <mergeCell ref="A1:H1"/>
    <mergeCell ref="C6:C7"/>
    <mergeCell ref="B6:B7"/>
    <mergeCell ref="A6:A7"/>
    <mergeCell ref="C3:C4"/>
    <mergeCell ref="B3:B4"/>
    <mergeCell ref="A3:A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sqref="A1:H1"/>
    </sheetView>
  </sheetViews>
  <sheetFormatPr defaultRowHeight="15" x14ac:dyDescent="0.25"/>
  <cols>
    <col min="1" max="1" width="10.85546875" customWidth="1"/>
    <col min="2" max="2" width="30.85546875" customWidth="1"/>
    <col min="3" max="3" width="11.7109375" bestFit="1" customWidth="1"/>
    <col min="4" max="4" width="16.85546875" customWidth="1"/>
    <col min="5" max="5" width="20.7109375" bestFit="1" customWidth="1"/>
    <col min="6" max="6" width="19" bestFit="1" customWidth="1"/>
    <col min="7" max="7" width="15.140625" bestFit="1" customWidth="1"/>
    <col min="8" max="8" width="28" bestFit="1" customWidth="1"/>
    <col min="9" max="9" width="32.7109375" customWidth="1"/>
    <col min="10" max="10" width="28.28515625" customWidth="1"/>
    <col min="11" max="11" width="29.140625" customWidth="1"/>
  </cols>
  <sheetData>
    <row r="1" spans="1:8" ht="103.5" customHeight="1" x14ac:dyDescent="0.25">
      <c r="A1" s="138" t="s">
        <v>264</v>
      </c>
      <c r="B1" s="138"/>
      <c r="C1" s="138"/>
      <c r="D1" s="138"/>
      <c r="E1" s="138"/>
      <c r="F1" s="138"/>
      <c r="G1" s="138"/>
      <c r="H1" s="138"/>
    </row>
    <row r="2" spans="1:8" x14ac:dyDescent="0.25">
      <c r="A2" s="1" t="s">
        <v>0</v>
      </c>
      <c r="B2" s="1" t="s">
        <v>1</v>
      </c>
      <c r="C2" s="1" t="s">
        <v>3</v>
      </c>
      <c r="D2" s="9" t="s">
        <v>6</v>
      </c>
      <c r="E2" s="2" t="s">
        <v>108</v>
      </c>
      <c r="F2" s="1" t="s">
        <v>257</v>
      </c>
      <c r="G2" s="1" t="s">
        <v>110</v>
      </c>
      <c r="H2" s="1" t="s">
        <v>8</v>
      </c>
    </row>
    <row r="3" spans="1:8" ht="30" x14ac:dyDescent="0.25">
      <c r="A3" s="168">
        <v>1</v>
      </c>
      <c r="B3" s="166" t="s">
        <v>265</v>
      </c>
      <c r="C3" s="166" t="s">
        <v>12</v>
      </c>
      <c r="D3" s="37">
        <v>44203</v>
      </c>
      <c r="E3" s="18" t="s">
        <v>251</v>
      </c>
      <c r="F3" s="3" t="s">
        <v>260</v>
      </c>
      <c r="G3" s="6">
        <v>60</v>
      </c>
      <c r="H3" s="4" t="s">
        <v>261</v>
      </c>
    </row>
    <row r="4" spans="1:8" ht="60" x14ac:dyDescent="0.25">
      <c r="A4" s="169"/>
      <c r="B4" s="167"/>
      <c r="C4" s="167"/>
      <c r="D4" s="38" t="s">
        <v>266</v>
      </c>
      <c r="E4" s="18" t="s">
        <v>251</v>
      </c>
      <c r="F4" s="18" t="s">
        <v>252</v>
      </c>
      <c r="G4" s="6">
        <v>300</v>
      </c>
      <c r="H4" s="18" t="s">
        <v>267</v>
      </c>
    </row>
    <row r="5" spans="1:8" ht="30" x14ac:dyDescent="0.25">
      <c r="A5" s="31">
        <v>2</v>
      </c>
      <c r="B5" s="4" t="s">
        <v>263</v>
      </c>
      <c r="C5" s="21" t="s">
        <v>12</v>
      </c>
      <c r="D5" s="12">
        <v>44265</v>
      </c>
      <c r="E5" s="18" t="s">
        <v>251</v>
      </c>
      <c r="F5" s="3" t="s">
        <v>260</v>
      </c>
      <c r="G5" s="6">
        <v>60</v>
      </c>
      <c r="H5" s="4" t="s">
        <v>261</v>
      </c>
    </row>
  </sheetData>
  <mergeCells count="4">
    <mergeCell ref="A1:H1"/>
    <mergeCell ref="B3:B4"/>
    <mergeCell ref="C3:C4"/>
    <mergeCell ref="A3:A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sqref="A1:H1"/>
    </sheetView>
  </sheetViews>
  <sheetFormatPr defaultRowHeight="15" x14ac:dyDescent="0.25"/>
  <cols>
    <col min="1" max="1" width="10.85546875" customWidth="1"/>
    <col min="2" max="2" width="30.85546875" customWidth="1"/>
    <col min="3" max="3" width="11.7109375" bestFit="1" customWidth="1"/>
    <col min="4" max="4" width="11.85546875" bestFit="1" customWidth="1"/>
    <col min="5" max="5" width="20.7109375" bestFit="1" customWidth="1"/>
    <col min="6" max="6" width="16.85546875" bestFit="1" customWidth="1"/>
    <col min="7" max="7" width="15.140625" bestFit="1" customWidth="1"/>
    <col min="8" max="8" width="28.85546875" bestFit="1" customWidth="1"/>
    <col min="9" max="9" width="32.7109375" customWidth="1"/>
    <col min="10" max="10" width="28.28515625" customWidth="1"/>
    <col min="11" max="11" width="29.140625" customWidth="1"/>
  </cols>
  <sheetData>
    <row r="1" spans="1:8" ht="103.5" customHeight="1" x14ac:dyDescent="0.25">
      <c r="A1" s="138" t="s">
        <v>125</v>
      </c>
      <c r="B1" s="138"/>
      <c r="C1" s="138"/>
      <c r="D1" s="138"/>
      <c r="E1" s="138"/>
      <c r="F1" s="138"/>
      <c r="G1" s="138"/>
      <c r="H1" s="138"/>
    </row>
    <row r="2" spans="1:8" x14ac:dyDescent="0.25">
      <c r="A2" s="1" t="s">
        <v>0</v>
      </c>
      <c r="B2" s="1" t="s">
        <v>1</v>
      </c>
      <c r="C2" s="1" t="s">
        <v>3</v>
      </c>
      <c r="D2" s="9" t="s">
        <v>6</v>
      </c>
      <c r="E2" s="2" t="s">
        <v>108</v>
      </c>
      <c r="F2" s="1" t="s">
        <v>7</v>
      </c>
      <c r="G2" s="1" t="s">
        <v>110</v>
      </c>
      <c r="H2" s="1" t="s">
        <v>8</v>
      </c>
    </row>
    <row r="3" spans="1:8" ht="75" x14ac:dyDescent="0.25">
      <c r="A3" s="15">
        <v>1</v>
      </c>
      <c r="B3" s="16" t="s">
        <v>109</v>
      </c>
      <c r="C3" s="17" t="s">
        <v>12</v>
      </c>
      <c r="D3" s="18" t="s">
        <v>113</v>
      </c>
      <c r="E3" s="18" t="s">
        <v>111</v>
      </c>
      <c r="F3" s="19" t="s">
        <v>112</v>
      </c>
      <c r="G3" s="15">
        <v>52</v>
      </c>
      <c r="H3" s="20" t="s">
        <v>122</v>
      </c>
    </row>
    <row r="4" spans="1:8" ht="75" x14ac:dyDescent="0.25">
      <c r="A4" s="15">
        <v>2</v>
      </c>
      <c r="B4" s="16" t="s">
        <v>114</v>
      </c>
      <c r="C4" s="21" t="s">
        <v>12</v>
      </c>
      <c r="D4" s="18" t="s">
        <v>124</v>
      </c>
      <c r="E4" s="19" t="s">
        <v>116</v>
      </c>
      <c r="F4" s="19" t="s">
        <v>115</v>
      </c>
      <c r="G4" s="15">
        <v>36</v>
      </c>
      <c r="H4" s="20" t="s">
        <v>123</v>
      </c>
    </row>
    <row r="5" spans="1:8" ht="45" x14ac:dyDescent="0.25">
      <c r="A5" s="6">
        <v>3</v>
      </c>
      <c r="B5" s="16" t="s">
        <v>117</v>
      </c>
      <c r="C5" s="21" t="s">
        <v>12</v>
      </c>
      <c r="D5" s="18" t="s">
        <v>118</v>
      </c>
      <c r="E5" s="19" t="s">
        <v>119</v>
      </c>
      <c r="F5" s="19" t="s">
        <v>120</v>
      </c>
      <c r="G5" s="15">
        <v>50</v>
      </c>
      <c r="H5" s="19" t="s">
        <v>121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22" workbookViewId="0">
      <selection sqref="A1:K1"/>
    </sheetView>
  </sheetViews>
  <sheetFormatPr defaultRowHeight="15" x14ac:dyDescent="0.25"/>
  <cols>
    <col min="1" max="1" width="9.140625" style="27"/>
    <col min="2" max="2" width="26.7109375" style="28" bestFit="1" customWidth="1"/>
    <col min="3" max="3" width="11.7109375" bestFit="1" customWidth="1"/>
    <col min="4" max="4" width="11.85546875" style="13" bestFit="1" customWidth="1"/>
    <col min="5" max="5" width="15.85546875" bestFit="1" customWidth="1"/>
    <col min="6" max="6" width="26" bestFit="1" customWidth="1"/>
    <col min="7" max="7" width="30.28515625" bestFit="1" customWidth="1"/>
    <col min="8" max="8" width="19.140625" bestFit="1" customWidth="1"/>
    <col min="9" max="9" width="12.7109375" bestFit="1" customWidth="1"/>
    <col min="10" max="10" width="15.140625" bestFit="1" customWidth="1"/>
    <col min="11" max="11" width="23.140625" bestFit="1" customWidth="1"/>
    <col min="13" max="13" width="9.140625" customWidth="1"/>
    <col min="15" max="16" width="9.140625" customWidth="1"/>
  </cols>
  <sheetData>
    <row r="1" spans="1:11" ht="52.5" customHeight="1" x14ac:dyDescent="0.25">
      <c r="A1" s="138" t="s">
        <v>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45" x14ac:dyDescent="0.25">
      <c r="A2" s="1" t="s">
        <v>0</v>
      </c>
      <c r="B2" s="9" t="s">
        <v>1</v>
      </c>
      <c r="C2" s="1" t="s">
        <v>3</v>
      </c>
      <c r="D2" s="9" t="s">
        <v>6</v>
      </c>
      <c r="E2" s="2" t="s">
        <v>2</v>
      </c>
      <c r="F2" s="1" t="s">
        <v>7</v>
      </c>
      <c r="G2" s="1" t="s">
        <v>4</v>
      </c>
      <c r="H2" s="1" t="s">
        <v>8</v>
      </c>
      <c r="I2" s="2" t="s">
        <v>50</v>
      </c>
      <c r="J2" s="1" t="s">
        <v>5</v>
      </c>
      <c r="K2" s="2" t="s">
        <v>10</v>
      </c>
    </row>
    <row r="3" spans="1:11" ht="45" x14ac:dyDescent="0.25">
      <c r="A3" s="15">
        <v>1</v>
      </c>
      <c r="B3" s="16" t="s">
        <v>11</v>
      </c>
      <c r="C3" s="8" t="s">
        <v>12</v>
      </c>
      <c r="D3" s="10" t="s">
        <v>13</v>
      </c>
      <c r="E3" s="3" t="s">
        <v>14</v>
      </c>
      <c r="F3" s="4" t="s">
        <v>103</v>
      </c>
      <c r="G3" s="3" t="s">
        <v>15</v>
      </c>
      <c r="H3" s="3" t="s">
        <v>16</v>
      </c>
      <c r="I3" s="7">
        <v>92400</v>
      </c>
      <c r="J3" s="5">
        <v>43476</v>
      </c>
      <c r="K3" s="6" t="s">
        <v>17</v>
      </c>
    </row>
    <row r="4" spans="1:11" ht="30" x14ac:dyDescent="0.25">
      <c r="A4" s="15"/>
      <c r="B4" s="16"/>
      <c r="C4" s="8"/>
      <c r="D4" s="11"/>
      <c r="E4" s="3"/>
      <c r="F4" s="4" t="s">
        <v>103</v>
      </c>
      <c r="G4" s="3" t="s">
        <v>18</v>
      </c>
      <c r="H4" s="3" t="s">
        <v>16</v>
      </c>
      <c r="I4" s="7">
        <v>45825</v>
      </c>
      <c r="J4" s="5">
        <v>43444</v>
      </c>
      <c r="K4" s="6" t="s">
        <v>17</v>
      </c>
    </row>
    <row r="5" spans="1:11" ht="30" x14ac:dyDescent="0.25">
      <c r="A5" s="15"/>
      <c r="B5" s="16"/>
      <c r="C5" s="8"/>
      <c r="D5" s="11"/>
      <c r="E5" s="3"/>
      <c r="F5" s="4" t="s">
        <v>103</v>
      </c>
      <c r="G5" s="3" t="s">
        <v>19</v>
      </c>
      <c r="H5" s="3" t="s">
        <v>16</v>
      </c>
      <c r="I5" s="7">
        <v>92825</v>
      </c>
      <c r="J5" s="5">
        <v>43399</v>
      </c>
      <c r="K5" s="6" t="s">
        <v>17</v>
      </c>
    </row>
    <row r="6" spans="1:11" ht="30" x14ac:dyDescent="0.25">
      <c r="A6" s="15"/>
      <c r="B6" s="16"/>
      <c r="C6" s="8"/>
      <c r="D6" s="11"/>
      <c r="E6" s="3"/>
      <c r="F6" s="4" t="s">
        <v>104</v>
      </c>
      <c r="G6" s="3" t="s">
        <v>20</v>
      </c>
      <c r="H6" s="3" t="s">
        <v>21</v>
      </c>
      <c r="I6" s="7">
        <v>278000</v>
      </c>
      <c r="J6" s="4" t="s">
        <v>107</v>
      </c>
      <c r="K6" s="6" t="s">
        <v>17</v>
      </c>
    </row>
    <row r="7" spans="1:11" ht="30" x14ac:dyDescent="0.25">
      <c r="A7" s="15"/>
      <c r="B7" s="16"/>
      <c r="C7" s="8"/>
      <c r="D7" s="11"/>
      <c r="E7" s="3"/>
      <c r="F7" s="4" t="s">
        <v>105</v>
      </c>
      <c r="G7" s="3" t="s">
        <v>22</v>
      </c>
      <c r="H7" s="3" t="s">
        <v>23</v>
      </c>
      <c r="I7" s="7">
        <v>91960</v>
      </c>
      <c r="J7" s="5">
        <v>43382</v>
      </c>
      <c r="K7" s="6" t="s">
        <v>17</v>
      </c>
    </row>
    <row r="8" spans="1:11" ht="30" x14ac:dyDescent="0.25">
      <c r="A8" s="15"/>
      <c r="B8" s="16"/>
      <c r="C8" s="8"/>
      <c r="D8" s="11"/>
      <c r="E8" s="3"/>
      <c r="F8" s="4" t="s">
        <v>106</v>
      </c>
      <c r="G8" s="3" t="s">
        <v>24</v>
      </c>
      <c r="H8" s="3" t="s">
        <v>25</v>
      </c>
      <c r="I8" s="7">
        <v>91960</v>
      </c>
      <c r="J8" s="5">
        <v>43399</v>
      </c>
      <c r="K8" s="6" t="s">
        <v>17</v>
      </c>
    </row>
    <row r="9" spans="1:11" ht="45" x14ac:dyDescent="0.25">
      <c r="A9" s="15">
        <v>2</v>
      </c>
      <c r="B9" s="16" t="s">
        <v>26</v>
      </c>
      <c r="C9" s="3" t="s">
        <v>12</v>
      </c>
      <c r="D9" s="10" t="s">
        <v>27</v>
      </c>
      <c r="E9" s="3" t="s">
        <v>28</v>
      </c>
      <c r="F9" s="4" t="s">
        <v>29</v>
      </c>
      <c r="G9" s="3" t="s">
        <v>30</v>
      </c>
      <c r="H9" s="3" t="s">
        <v>43</v>
      </c>
      <c r="I9" s="7">
        <v>200000</v>
      </c>
      <c r="J9" s="5">
        <v>43120</v>
      </c>
      <c r="K9" s="6" t="s">
        <v>17</v>
      </c>
    </row>
    <row r="10" spans="1:11" x14ac:dyDescent="0.25">
      <c r="A10" s="15"/>
      <c r="B10" s="16"/>
      <c r="C10" s="3"/>
      <c r="D10" s="11"/>
      <c r="E10" s="3"/>
      <c r="F10" s="3"/>
      <c r="G10" s="3" t="s">
        <v>49</v>
      </c>
      <c r="H10" s="3" t="s">
        <v>44</v>
      </c>
      <c r="I10" s="7">
        <v>100000</v>
      </c>
      <c r="J10" s="5">
        <v>43330</v>
      </c>
      <c r="K10" s="6" t="s">
        <v>17</v>
      </c>
    </row>
    <row r="11" spans="1:11" x14ac:dyDescent="0.25">
      <c r="A11" s="15"/>
      <c r="B11" s="16"/>
      <c r="C11" s="3"/>
      <c r="D11" s="11"/>
      <c r="E11" s="3"/>
      <c r="F11" s="3"/>
      <c r="G11" s="3" t="s">
        <v>31</v>
      </c>
      <c r="H11" s="3" t="s">
        <v>45</v>
      </c>
      <c r="I11" s="7">
        <v>200000</v>
      </c>
      <c r="J11" s="5">
        <v>43120</v>
      </c>
      <c r="K11" s="6" t="s">
        <v>17</v>
      </c>
    </row>
    <row r="12" spans="1:11" x14ac:dyDescent="0.25">
      <c r="A12" s="15"/>
      <c r="B12" s="16"/>
      <c r="C12" s="3"/>
      <c r="D12" s="11"/>
      <c r="E12" s="3"/>
      <c r="F12" s="3"/>
      <c r="G12" s="3" t="s">
        <v>32</v>
      </c>
      <c r="H12" s="3" t="s">
        <v>77</v>
      </c>
      <c r="I12" s="7">
        <v>200000</v>
      </c>
      <c r="J12" s="5">
        <v>43190</v>
      </c>
      <c r="K12" s="6" t="s">
        <v>17</v>
      </c>
    </row>
    <row r="13" spans="1:11" ht="30" x14ac:dyDescent="0.25">
      <c r="A13" s="15"/>
      <c r="B13" s="16"/>
      <c r="C13" s="3"/>
      <c r="D13" s="11"/>
      <c r="E13" s="3"/>
      <c r="F13" s="4" t="s">
        <v>33</v>
      </c>
      <c r="G13" s="3" t="s">
        <v>34</v>
      </c>
      <c r="H13" s="3" t="s">
        <v>46</v>
      </c>
      <c r="I13" s="7">
        <v>100000</v>
      </c>
      <c r="J13" s="5">
        <v>43439</v>
      </c>
      <c r="K13" s="6" t="s">
        <v>17</v>
      </c>
    </row>
    <row r="14" spans="1:11" x14ac:dyDescent="0.25">
      <c r="A14" s="15"/>
      <c r="B14" s="16"/>
      <c r="C14" s="3"/>
      <c r="D14" s="11"/>
      <c r="E14" s="3"/>
      <c r="F14" s="3"/>
      <c r="G14" s="3" t="s">
        <v>35</v>
      </c>
      <c r="H14" s="3" t="s">
        <v>23</v>
      </c>
      <c r="I14" s="7">
        <v>50000</v>
      </c>
      <c r="J14" s="5">
        <v>43439</v>
      </c>
      <c r="K14" s="6" t="s">
        <v>17</v>
      </c>
    </row>
    <row r="15" spans="1:11" x14ac:dyDescent="0.25">
      <c r="A15" s="15"/>
      <c r="B15" s="16"/>
      <c r="C15" s="3"/>
      <c r="D15" s="11"/>
      <c r="E15" s="3"/>
      <c r="F15" s="3"/>
      <c r="G15" s="3" t="s">
        <v>36</v>
      </c>
      <c r="H15" s="3" t="s">
        <v>47</v>
      </c>
      <c r="I15" s="7">
        <v>100000</v>
      </c>
      <c r="J15" s="5">
        <v>43439</v>
      </c>
      <c r="K15" s="6" t="s">
        <v>17</v>
      </c>
    </row>
    <row r="16" spans="1:11" x14ac:dyDescent="0.25">
      <c r="A16" s="15"/>
      <c r="B16" s="16"/>
      <c r="C16" s="3"/>
      <c r="D16" s="11"/>
      <c r="E16" s="3"/>
      <c r="F16" s="3"/>
      <c r="G16" s="3" t="s">
        <v>37</v>
      </c>
      <c r="H16" s="3" t="s">
        <v>16</v>
      </c>
      <c r="I16" s="7">
        <v>50000</v>
      </c>
      <c r="J16" s="5">
        <v>43439</v>
      </c>
      <c r="K16" s="6" t="s">
        <v>17</v>
      </c>
    </row>
    <row r="17" spans="1:11" x14ac:dyDescent="0.25">
      <c r="A17" s="15"/>
      <c r="B17" s="16"/>
      <c r="C17" s="3"/>
      <c r="D17" s="11"/>
      <c r="E17" s="3"/>
      <c r="F17" s="3"/>
      <c r="G17" s="3" t="s">
        <v>38</v>
      </c>
      <c r="H17" s="3" t="s">
        <v>48</v>
      </c>
      <c r="I17" s="7">
        <v>50000</v>
      </c>
      <c r="J17" s="5">
        <v>43439</v>
      </c>
      <c r="K17" s="6" t="s">
        <v>17</v>
      </c>
    </row>
    <row r="18" spans="1:11" ht="30" x14ac:dyDescent="0.25">
      <c r="A18" s="15"/>
      <c r="B18" s="16"/>
      <c r="C18" s="3"/>
      <c r="D18" s="11"/>
      <c r="E18" s="3"/>
      <c r="F18" s="4" t="s">
        <v>39</v>
      </c>
      <c r="G18" s="3" t="s">
        <v>40</v>
      </c>
      <c r="H18" s="3" t="s">
        <v>23</v>
      </c>
      <c r="I18" s="7">
        <v>100000</v>
      </c>
      <c r="J18" s="5">
        <v>43333</v>
      </c>
      <c r="K18" s="6" t="s">
        <v>17</v>
      </c>
    </row>
    <row r="19" spans="1:11" x14ac:dyDescent="0.25">
      <c r="A19" s="15"/>
      <c r="B19" s="16"/>
      <c r="C19" s="3"/>
      <c r="D19" s="11"/>
      <c r="E19" s="3"/>
      <c r="F19" s="3"/>
      <c r="G19" s="3" t="s">
        <v>41</v>
      </c>
      <c r="H19" s="3" t="s">
        <v>77</v>
      </c>
      <c r="I19" s="7">
        <v>100000</v>
      </c>
      <c r="J19" s="5">
        <v>43333</v>
      </c>
      <c r="K19" s="6" t="s">
        <v>17</v>
      </c>
    </row>
    <row r="20" spans="1:11" x14ac:dyDescent="0.25">
      <c r="A20" s="15"/>
      <c r="B20" s="16"/>
      <c r="C20" s="3"/>
      <c r="D20" s="11"/>
      <c r="E20" s="3"/>
      <c r="F20" s="3"/>
      <c r="G20" s="3" t="s">
        <v>42</v>
      </c>
      <c r="H20" s="3" t="s">
        <v>16</v>
      </c>
      <c r="I20" s="7">
        <v>200000</v>
      </c>
      <c r="J20" s="5">
        <v>43333</v>
      </c>
      <c r="K20" s="6" t="s">
        <v>17</v>
      </c>
    </row>
    <row r="21" spans="1:11" ht="30" x14ac:dyDescent="0.25">
      <c r="A21" s="15">
        <v>3</v>
      </c>
      <c r="B21" s="16" t="s">
        <v>51</v>
      </c>
      <c r="C21" s="3" t="s">
        <v>12</v>
      </c>
      <c r="D21" s="12">
        <v>43759</v>
      </c>
      <c r="E21" s="3" t="s">
        <v>52</v>
      </c>
      <c r="F21" s="4" t="s">
        <v>53</v>
      </c>
      <c r="G21" s="3" t="s">
        <v>54</v>
      </c>
      <c r="H21" s="3" t="s">
        <v>77</v>
      </c>
      <c r="I21" s="7">
        <v>500000</v>
      </c>
      <c r="J21" s="5">
        <v>42320</v>
      </c>
      <c r="K21" s="6" t="s">
        <v>17</v>
      </c>
    </row>
    <row r="22" spans="1:11" x14ac:dyDescent="0.25">
      <c r="A22" s="15"/>
      <c r="B22" s="16"/>
      <c r="C22" s="3"/>
      <c r="D22" s="11"/>
      <c r="E22" s="3"/>
      <c r="F22" s="3"/>
      <c r="G22" s="3" t="s">
        <v>55</v>
      </c>
      <c r="H22" s="3" t="s">
        <v>56</v>
      </c>
      <c r="I22" s="7">
        <v>900000</v>
      </c>
      <c r="J22" s="5">
        <v>43551</v>
      </c>
      <c r="K22" s="6" t="s">
        <v>17</v>
      </c>
    </row>
    <row r="23" spans="1:11" ht="45" x14ac:dyDescent="0.25">
      <c r="A23" s="15"/>
      <c r="B23" s="16"/>
      <c r="C23" s="3"/>
      <c r="D23" s="10" t="s">
        <v>57</v>
      </c>
      <c r="E23" s="3" t="s">
        <v>58</v>
      </c>
      <c r="F23" s="4" t="s">
        <v>72</v>
      </c>
      <c r="G23" s="3" t="s">
        <v>59</v>
      </c>
      <c r="H23" s="3" t="s">
        <v>60</v>
      </c>
      <c r="I23" s="7">
        <v>300000</v>
      </c>
      <c r="J23" s="5">
        <v>43791</v>
      </c>
      <c r="K23" s="6" t="s">
        <v>17</v>
      </c>
    </row>
    <row r="24" spans="1:11" x14ac:dyDescent="0.25">
      <c r="A24" s="15"/>
      <c r="B24" s="16"/>
      <c r="C24" s="3"/>
      <c r="D24" s="11"/>
      <c r="E24" s="3"/>
      <c r="F24" s="3"/>
      <c r="G24" s="3" t="s">
        <v>61</v>
      </c>
      <c r="H24" s="3" t="s">
        <v>62</v>
      </c>
      <c r="I24" s="7">
        <v>100000</v>
      </c>
      <c r="J24" s="5">
        <v>43733</v>
      </c>
      <c r="K24" s="6" t="s">
        <v>17</v>
      </c>
    </row>
    <row r="25" spans="1:11" x14ac:dyDescent="0.25">
      <c r="A25" s="15"/>
      <c r="B25" s="16"/>
      <c r="C25" s="3"/>
      <c r="D25" s="11"/>
      <c r="E25" s="3"/>
      <c r="F25" s="3"/>
      <c r="G25" s="3" t="s">
        <v>63</v>
      </c>
      <c r="H25" s="3" t="s">
        <v>62</v>
      </c>
      <c r="I25" s="7">
        <v>100000</v>
      </c>
      <c r="J25" s="5">
        <v>43579</v>
      </c>
      <c r="K25" s="6" t="s">
        <v>17</v>
      </c>
    </row>
    <row r="26" spans="1:11" x14ac:dyDescent="0.25">
      <c r="A26" s="15"/>
      <c r="B26" s="16"/>
      <c r="C26" s="3"/>
      <c r="D26" s="11"/>
      <c r="E26" s="3"/>
      <c r="F26" s="3"/>
      <c r="G26" s="3" t="s">
        <v>64</v>
      </c>
      <c r="H26" s="3" t="s">
        <v>65</v>
      </c>
      <c r="I26" s="7">
        <v>200000</v>
      </c>
      <c r="J26" s="5">
        <v>43754</v>
      </c>
      <c r="K26" s="6" t="s">
        <v>17</v>
      </c>
    </row>
    <row r="27" spans="1:11" ht="45" x14ac:dyDescent="0.25">
      <c r="A27" s="15"/>
      <c r="B27" s="16"/>
      <c r="C27" s="3"/>
      <c r="D27" s="11"/>
      <c r="E27" s="3"/>
      <c r="F27" s="3"/>
      <c r="G27" s="3" t="s">
        <v>66</v>
      </c>
      <c r="H27" s="3" t="s">
        <v>67</v>
      </c>
      <c r="I27" s="7">
        <v>100000</v>
      </c>
      <c r="J27" s="14" t="s">
        <v>68</v>
      </c>
      <c r="K27" s="6" t="s">
        <v>17</v>
      </c>
    </row>
    <row r="28" spans="1:11" ht="45" x14ac:dyDescent="0.25">
      <c r="A28" s="15">
        <v>4</v>
      </c>
      <c r="B28" s="16" t="s">
        <v>69</v>
      </c>
      <c r="C28" s="3" t="s">
        <v>12</v>
      </c>
      <c r="D28" s="10" t="s">
        <v>70</v>
      </c>
      <c r="E28" s="3" t="s">
        <v>71</v>
      </c>
      <c r="F28" s="4" t="s">
        <v>73</v>
      </c>
      <c r="G28" s="3" t="s">
        <v>74</v>
      </c>
      <c r="H28" s="3" t="s">
        <v>23</v>
      </c>
      <c r="I28" s="7">
        <v>95000</v>
      </c>
      <c r="J28" s="5">
        <v>43661</v>
      </c>
      <c r="K28" s="6" t="s">
        <v>17</v>
      </c>
    </row>
    <row r="29" spans="1:11" x14ac:dyDescent="0.25">
      <c r="A29" s="15"/>
      <c r="B29" s="16"/>
      <c r="C29" s="3"/>
      <c r="D29" s="11"/>
      <c r="E29" s="3"/>
      <c r="F29" s="3"/>
      <c r="G29" s="3" t="s">
        <v>75</v>
      </c>
      <c r="H29" s="3" t="s">
        <v>47</v>
      </c>
      <c r="I29" s="7">
        <v>280000</v>
      </c>
      <c r="J29" s="5">
        <v>43407</v>
      </c>
      <c r="K29" s="6" t="s">
        <v>17</v>
      </c>
    </row>
    <row r="30" spans="1:11" x14ac:dyDescent="0.25">
      <c r="A30" s="15"/>
      <c r="B30" s="16"/>
      <c r="C30" s="3"/>
      <c r="D30" s="11"/>
      <c r="E30" s="3"/>
      <c r="F30" s="3"/>
      <c r="G30" s="3" t="s">
        <v>76</v>
      </c>
      <c r="H30" s="3" t="s">
        <v>78</v>
      </c>
      <c r="I30" s="7">
        <v>200000</v>
      </c>
      <c r="J30" s="5">
        <v>43589</v>
      </c>
      <c r="K30" s="6" t="s">
        <v>17</v>
      </c>
    </row>
    <row r="31" spans="1:11" x14ac:dyDescent="0.25">
      <c r="A31" s="15"/>
      <c r="B31" s="16"/>
      <c r="C31" s="3"/>
      <c r="D31" s="11"/>
      <c r="E31" s="3"/>
      <c r="F31" s="3"/>
      <c r="G31" s="3" t="s">
        <v>79</v>
      </c>
      <c r="H31" s="3" t="s">
        <v>80</v>
      </c>
      <c r="I31" s="7">
        <v>200000</v>
      </c>
      <c r="J31" s="5">
        <v>43388</v>
      </c>
      <c r="K31" s="6" t="s">
        <v>17</v>
      </c>
    </row>
    <row r="32" spans="1:11" x14ac:dyDescent="0.25">
      <c r="A32" s="15"/>
      <c r="B32" s="16"/>
      <c r="C32" s="3"/>
      <c r="D32" s="11"/>
      <c r="E32" s="3"/>
      <c r="F32" s="3"/>
      <c r="G32" s="3" t="s">
        <v>81</v>
      </c>
      <c r="H32" s="3" t="s">
        <v>82</v>
      </c>
      <c r="I32" s="7">
        <v>200000</v>
      </c>
      <c r="J32" s="5">
        <v>43409</v>
      </c>
      <c r="K32" s="6" t="s">
        <v>17</v>
      </c>
    </row>
    <row r="33" spans="1:11" x14ac:dyDescent="0.25">
      <c r="A33" s="15"/>
      <c r="B33" s="16"/>
      <c r="C33" s="3"/>
      <c r="D33" s="11"/>
      <c r="E33" s="3"/>
      <c r="F33" s="3"/>
      <c r="G33" s="3" t="s">
        <v>83</v>
      </c>
      <c r="H33" s="3" t="s">
        <v>25</v>
      </c>
      <c r="I33" s="7">
        <v>200000</v>
      </c>
      <c r="J33" s="5">
        <v>43279</v>
      </c>
      <c r="K33" s="6" t="s">
        <v>17</v>
      </c>
    </row>
    <row r="34" spans="1:11" x14ac:dyDescent="0.25">
      <c r="A34" s="15"/>
      <c r="B34" s="16"/>
      <c r="C34" s="3"/>
      <c r="D34" s="11"/>
      <c r="E34" s="3"/>
      <c r="F34" s="3"/>
      <c r="G34" s="3" t="s">
        <v>84</v>
      </c>
      <c r="H34" s="3" t="s">
        <v>85</v>
      </c>
      <c r="I34" s="7">
        <v>95000</v>
      </c>
      <c r="J34" s="5">
        <v>43069</v>
      </c>
      <c r="K34" s="6" t="s">
        <v>17</v>
      </c>
    </row>
    <row r="35" spans="1:11" x14ac:dyDescent="0.25">
      <c r="A35" s="15"/>
      <c r="B35" s="16"/>
      <c r="C35" s="3"/>
      <c r="D35" s="11"/>
      <c r="E35" s="3"/>
      <c r="F35" s="3"/>
      <c r="G35" s="3" t="s">
        <v>86</v>
      </c>
      <c r="H35" s="3" t="s">
        <v>78</v>
      </c>
      <c r="I35" s="7">
        <v>200000</v>
      </c>
      <c r="J35" s="5">
        <v>43694</v>
      </c>
      <c r="K35" s="6" t="s">
        <v>17</v>
      </c>
    </row>
    <row r="36" spans="1:11" x14ac:dyDescent="0.25">
      <c r="A36" s="15"/>
      <c r="B36" s="16"/>
      <c r="C36" s="3"/>
      <c r="D36" s="11"/>
      <c r="E36" s="3"/>
      <c r="F36" s="3"/>
      <c r="G36" s="3" t="s">
        <v>87</v>
      </c>
      <c r="H36" s="3" t="s">
        <v>88</v>
      </c>
      <c r="I36" s="7">
        <v>205000</v>
      </c>
      <c r="J36" s="5">
        <v>43708</v>
      </c>
      <c r="K36" s="6" t="s">
        <v>17</v>
      </c>
    </row>
    <row r="37" spans="1:11" x14ac:dyDescent="0.25">
      <c r="A37" s="15"/>
      <c r="B37" s="16"/>
      <c r="C37" s="3"/>
      <c r="D37" s="11"/>
      <c r="E37" s="3"/>
      <c r="F37" s="3"/>
      <c r="G37" s="3" t="s">
        <v>89</v>
      </c>
      <c r="H37" s="3" t="s">
        <v>90</v>
      </c>
      <c r="I37" s="7">
        <v>290000</v>
      </c>
      <c r="J37" s="5">
        <v>43563</v>
      </c>
      <c r="K37" s="6" t="s">
        <v>17</v>
      </c>
    </row>
    <row r="38" spans="1:11" x14ac:dyDescent="0.25">
      <c r="A38" s="15"/>
      <c r="B38" s="16"/>
      <c r="C38" s="3"/>
      <c r="D38" s="11"/>
      <c r="E38" s="3"/>
      <c r="F38" s="3"/>
      <c r="G38" s="3" t="s">
        <v>91</v>
      </c>
      <c r="H38" s="3" t="s">
        <v>78</v>
      </c>
      <c r="I38" s="7">
        <v>150000</v>
      </c>
      <c r="J38" s="5">
        <v>43467</v>
      </c>
      <c r="K38" s="6" t="s">
        <v>17</v>
      </c>
    </row>
    <row r="39" spans="1:11" x14ac:dyDescent="0.25">
      <c r="A39" s="15"/>
      <c r="B39" s="16"/>
      <c r="C39" s="3"/>
      <c r="D39" s="11"/>
      <c r="E39" s="3"/>
      <c r="F39" s="3"/>
      <c r="G39" s="3" t="s">
        <v>92</v>
      </c>
      <c r="H39" s="3" t="s">
        <v>25</v>
      </c>
      <c r="I39" s="7">
        <v>50000</v>
      </c>
      <c r="J39" s="5">
        <v>43467</v>
      </c>
      <c r="K39" s="6" t="s">
        <v>17</v>
      </c>
    </row>
    <row r="40" spans="1:11" x14ac:dyDescent="0.25">
      <c r="A40" s="15"/>
      <c r="B40" s="16"/>
      <c r="C40" s="3"/>
      <c r="D40" s="11"/>
      <c r="E40" s="3"/>
      <c r="F40" s="3"/>
      <c r="G40" s="3" t="s">
        <v>93</v>
      </c>
      <c r="H40" s="3" t="s">
        <v>88</v>
      </c>
      <c r="I40" s="7">
        <v>400000</v>
      </c>
      <c r="J40" s="5">
        <v>43433</v>
      </c>
      <c r="K40" s="6" t="s">
        <v>17</v>
      </c>
    </row>
    <row r="41" spans="1:11" x14ac:dyDescent="0.25">
      <c r="A41" s="15"/>
      <c r="B41" s="16"/>
      <c r="C41" s="3"/>
      <c r="D41" s="11"/>
      <c r="E41" s="3"/>
      <c r="F41" s="3"/>
      <c r="G41" s="3" t="s">
        <v>102</v>
      </c>
      <c r="H41" s="3" t="s">
        <v>94</v>
      </c>
      <c r="I41" s="7">
        <v>500000</v>
      </c>
      <c r="J41" s="5">
        <v>43059</v>
      </c>
      <c r="K41" s="6" t="s">
        <v>17</v>
      </c>
    </row>
    <row r="42" spans="1:11" x14ac:dyDescent="0.25">
      <c r="A42" s="15"/>
      <c r="B42" s="16"/>
      <c r="C42" s="3"/>
      <c r="D42" s="11"/>
      <c r="E42" s="3"/>
      <c r="F42" s="3"/>
      <c r="G42" s="3" t="s">
        <v>95</v>
      </c>
      <c r="H42" s="3" t="s">
        <v>85</v>
      </c>
      <c r="I42" s="7">
        <v>80000</v>
      </c>
      <c r="J42" s="5">
        <v>41879</v>
      </c>
      <c r="K42" s="6" t="s">
        <v>17</v>
      </c>
    </row>
    <row r="43" spans="1:11" x14ac:dyDescent="0.25">
      <c r="A43" s="15"/>
      <c r="B43" s="16"/>
      <c r="C43" s="3"/>
      <c r="D43" s="11"/>
      <c r="E43" s="3"/>
      <c r="F43" s="3"/>
      <c r="G43" s="3" t="s">
        <v>96</v>
      </c>
      <c r="H43" s="3" t="s">
        <v>97</v>
      </c>
      <c r="I43" s="7">
        <v>350000</v>
      </c>
      <c r="J43" s="5">
        <v>43059</v>
      </c>
      <c r="K43" s="6" t="s">
        <v>17</v>
      </c>
    </row>
    <row r="44" spans="1:11" x14ac:dyDescent="0.25">
      <c r="A44" s="15"/>
      <c r="B44" s="16"/>
      <c r="C44" s="3"/>
      <c r="D44" s="11"/>
      <c r="E44" s="3"/>
      <c r="F44" s="3"/>
      <c r="G44" s="3" t="s">
        <v>98</v>
      </c>
      <c r="H44" s="3" t="s">
        <v>99</v>
      </c>
      <c r="I44" s="7">
        <v>400000</v>
      </c>
      <c r="J44" s="5">
        <v>43214</v>
      </c>
      <c r="K44" s="6" t="s">
        <v>17</v>
      </c>
    </row>
    <row r="45" spans="1:11" x14ac:dyDescent="0.25">
      <c r="A45" s="15"/>
      <c r="B45" s="16"/>
      <c r="C45" s="3"/>
      <c r="D45" s="11"/>
      <c r="E45" s="3"/>
      <c r="F45" s="3"/>
      <c r="G45" s="3" t="s">
        <v>100</v>
      </c>
      <c r="H45" s="3" t="s">
        <v>101</v>
      </c>
      <c r="I45" s="7">
        <v>45000</v>
      </c>
      <c r="J45" s="5">
        <v>42329</v>
      </c>
      <c r="K45" s="6" t="s">
        <v>17</v>
      </c>
    </row>
    <row r="46" spans="1:11" ht="30" x14ac:dyDescent="0.25">
      <c r="A46" s="15">
        <v>5</v>
      </c>
      <c r="B46" s="16" t="s">
        <v>126</v>
      </c>
      <c r="C46" s="3" t="s">
        <v>12</v>
      </c>
      <c r="D46" s="12">
        <v>43791</v>
      </c>
      <c r="E46" s="10" t="s">
        <v>146</v>
      </c>
      <c r="F46" s="3" t="s">
        <v>147</v>
      </c>
      <c r="G46" s="22" t="s">
        <v>127</v>
      </c>
      <c r="H46" s="4" t="s">
        <v>137</v>
      </c>
      <c r="I46" s="7">
        <v>85000</v>
      </c>
      <c r="J46" s="14">
        <v>42930</v>
      </c>
      <c r="K46" s="23" t="s">
        <v>17</v>
      </c>
    </row>
    <row r="47" spans="1:11" x14ac:dyDescent="0.25">
      <c r="A47" s="15"/>
      <c r="B47" s="16"/>
      <c r="C47" s="3"/>
      <c r="D47" s="11"/>
      <c r="E47" s="3"/>
      <c r="F47" s="3"/>
      <c r="G47" s="22" t="s">
        <v>128</v>
      </c>
      <c r="H47" s="4" t="s">
        <v>138</v>
      </c>
      <c r="I47" s="7">
        <v>170000</v>
      </c>
      <c r="J47" s="14">
        <v>42975</v>
      </c>
      <c r="K47" s="23" t="s">
        <v>17</v>
      </c>
    </row>
    <row r="48" spans="1:11" ht="30" x14ac:dyDescent="0.25">
      <c r="A48" s="15"/>
      <c r="B48" s="16"/>
      <c r="C48" s="3"/>
      <c r="D48" s="11"/>
      <c r="E48" s="3"/>
      <c r="F48" s="3"/>
      <c r="G48" s="22" t="s">
        <v>129</v>
      </c>
      <c r="H48" s="4" t="s">
        <v>139</v>
      </c>
      <c r="I48" s="7">
        <v>85000</v>
      </c>
      <c r="J48" s="14">
        <v>43003</v>
      </c>
      <c r="K48" s="23" t="s">
        <v>17</v>
      </c>
    </row>
    <row r="49" spans="1:11" ht="30" x14ac:dyDescent="0.25">
      <c r="A49" s="15"/>
      <c r="B49" s="16"/>
      <c r="C49" s="3"/>
      <c r="D49" s="11"/>
      <c r="E49" s="3"/>
      <c r="F49" s="3"/>
      <c r="G49" s="22" t="s">
        <v>130</v>
      </c>
      <c r="H49" s="4" t="s">
        <v>140</v>
      </c>
      <c r="I49" s="7">
        <v>85000</v>
      </c>
      <c r="J49" s="14">
        <v>42899</v>
      </c>
      <c r="K49" s="23" t="s">
        <v>17</v>
      </c>
    </row>
    <row r="50" spans="1:11" ht="30" x14ac:dyDescent="0.25">
      <c r="A50" s="15"/>
      <c r="B50" s="16"/>
      <c r="C50" s="3"/>
      <c r="D50" s="11"/>
      <c r="E50" s="3"/>
      <c r="F50" s="3"/>
      <c r="G50" s="22" t="s">
        <v>131</v>
      </c>
      <c r="H50" s="4" t="s">
        <v>141</v>
      </c>
      <c r="I50" s="7">
        <v>170000</v>
      </c>
      <c r="J50" s="14">
        <v>42926</v>
      </c>
      <c r="K50" s="23" t="s">
        <v>17</v>
      </c>
    </row>
    <row r="51" spans="1:11" ht="30" x14ac:dyDescent="0.25">
      <c r="A51" s="15"/>
      <c r="B51" s="16"/>
      <c r="C51" s="3"/>
      <c r="D51" s="11"/>
      <c r="E51" s="3"/>
      <c r="F51" s="3"/>
      <c r="G51" s="22" t="s">
        <v>132</v>
      </c>
      <c r="H51" s="4" t="s">
        <v>142</v>
      </c>
      <c r="I51" s="7">
        <v>193500</v>
      </c>
      <c r="J51" s="14">
        <v>43650</v>
      </c>
      <c r="K51" s="23" t="s">
        <v>17</v>
      </c>
    </row>
    <row r="52" spans="1:11" x14ac:dyDescent="0.25">
      <c r="A52" s="15"/>
      <c r="B52" s="16"/>
      <c r="C52" s="3"/>
      <c r="D52" s="11"/>
      <c r="E52" s="3"/>
      <c r="F52" s="3"/>
      <c r="G52" s="22" t="s">
        <v>133</v>
      </c>
      <c r="H52" s="4" t="s">
        <v>138</v>
      </c>
      <c r="I52" s="7">
        <v>97924</v>
      </c>
      <c r="J52" s="14">
        <v>43641</v>
      </c>
      <c r="K52" s="23" t="s">
        <v>17</v>
      </c>
    </row>
    <row r="53" spans="1:11" ht="30" x14ac:dyDescent="0.25">
      <c r="A53" s="15"/>
      <c r="B53" s="16"/>
      <c r="C53" s="3"/>
      <c r="D53" s="11"/>
      <c r="E53" s="3"/>
      <c r="F53" s="3"/>
      <c r="G53" s="22" t="s">
        <v>134</v>
      </c>
      <c r="H53" s="4" t="s">
        <v>143</v>
      </c>
      <c r="I53" s="7">
        <v>92783</v>
      </c>
      <c r="J53" s="14">
        <v>43642</v>
      </c>
      <c r="K53" s="23" t="s">
        <v>17</v>
      </c>
    </row>
    <row r="54" spans="1:11" ht="30" x14ac:dyDescent="0.25">
      <c r="A54" s="15"/>
      <c r="B54" s="16"/>
      <c r="C54" s="3"/>
      <c r="D54" s="11"/>
      <c r="E54" s="3"/>
      <c r="F54" s="3"/>
      <c r="G54" s="22" t="s">
        <v>135</v>
      </c>
      <c r="H54" s="4" t="s">
        <v>144</v>
      </c>
      <c r="I54" s="7">
        <v>244979</v>
      </c>
      <c r="J54" s="14">
        <v>43649</v>
      </c>
      <c r="K54" s="23" t="s">
        <v>17</v>
      </c>
    </row>
    <row r="55" spans="1:11" ht="30" x14ac:dyDescent="0.25">
      <c r="A55" s="15"/>
      <c r="B55" s="16"/>
      <c r="C55" s="3"/>
      <c r="D55" s="11"/>
      <c r="E55" s="3"/>
      <c r="F55" s="3"/>
      <c r="G55" s="22" t="s">
        <v>136</v>
      </c>
      <c r="H55" s="4" t="s">
        <v>145</v>
      </c>
      <c r="I55" s="7">
        <v>170000</v>
      </c>
      <c r="J55" s="14">
        <v>42972</v>
      </c>
      <c r="K55" s="23" t="s">
        <v>17</v>
      </c>
    </row>
    <row r="56" spans="1:11" x14ac:dyDescent="0.25">
      <c r="A56" s="15">
        <v>6</v>
      </c>
      <c r="B56" s="16" t="s">
        <v>148</v>
      </c>
      <c r="C56" s="3" t="s">
        <v>12</v>
      </c>
      <c r="D56" s="12">
        <v>43819</v>
      </c>
      <c r="E56" s="3" t="s">
        <v>71</v>
      </c>
      <c r="F56" s="3" t="s">
        <v>149</v>
      </c>
      <c r="G56" s="24" t="s">
        <v>150</v>
      </c>
      <c r="H56" s="25" t="s">
        <v>47</v>
      </c>
      <c r="I56" s="26">
        <v>50000</v>
      </c>
      <c r="J56" s="5">
        <v>41759</v>
      </c>
      <c r="K56" s="23" t="s">
        <v>17</v>
      </c>
    </row>
    <row r="57" spans="1:11" x14ac:dyDescent="0.25">
      <c r="A57" s="15"/>
      <c r="B57" s="16"/>
      <c r="C57" s="3"/>
      <c r="D57" s="11"/>
      <c r="E57" s="3"/>
      <c r="F57" s="3"/>
      <c r="G57" s="24" t="s">
        <v>151</v>
      </c>
      <c r="H57" s="25" t="s">
        <v>47</v>
      </c>
      <c r="I57" s="26">
        <v>100000</v>
      </c>
      <c r="J57" s="5">
        <v>41759</v>
      </c>
      <c r="K57" s="23" t="s">
        <v>17</v>
      </c>
    </row>
    <row r="58" spans="1:11" x14ac:dyDescent="0.25">
      <c r="A58" s="15"/>
      <c r="B58" s="16"/>
      <c r="C58" s="3"/>
      <c r="D58" s="11"/>
      <c r="E58" s="3"/>
      <c r="F58" s="3"/>
      <c r="G58" s="24" t="s">
        <v>152</v>
      </c>
      <c r="H58" s="25" t="s">
        <v>47</v>
      </c>
      <c r="I58" s="26">
        <v>90000</v>
      </c>
      <c r="J58" s="5">
        <v>41887</v>
      </c>
      <c r="K58" s="23" t="s">
        <v>17</v>
      </c>
    </row>
    <row r="59" spans="1:11" x14ac:dyDescent="0.25">
      <c r="A59" s="15"/>
      <c r="B59" s="16"/>
      <c r="C59" s="3"/>
      <c r="D59" s="11"/>
      <c r="E59" s="3"/>
      <c r="F59" s="3"/>
      <c r="G59" s="24" t="s">
        <v>153</v>
      </c>
      <c r="H59" s="25" t="s">
        <v>47</v>
      </c>
      <c r="I59" s="7">
        <v>80000</v>
      </c>
      <c r="J59" s="5">
        <v>42053</v>
      </c>
      <c r="K59" s="23" t="s">
        <v>17</v>
      </c>
    </row>
    <row r="60" spans="1:11" x14ac:dyDescent="0.25">
      <c r="A60" s="15"/>
      <c r="B60" s="16"/>
      <c r="C60" s="3"/>
      <c r="D60" s="11"/>
      <c r="E60" s="3"/>
      <c r="F60" s="3"/>
      <c r="G60" s="24" t="s">
        <v>154</v>
      </c>
      <c r="H60" s="25" t="s">
        <v>101</v>
      </c>
      <c r="I60" s="7">
        <v>45000</v>
      </c>
      <c r="J60" s="5">
        <v>41879</v>
      </c>
      <c r="K60" s="23" t="s">
        <v>17</v>
      </c>
    </row>
    <row r="61" spans="1:11" x14ac:dyDescent="0.25">
      <c r="A61" s="15"/>
      <c r="B61" s="16"/>
      <c r="C61" s="3"/>
      <c r="D61" s="11"/>
      <c r="E61" s="3"/>
      <c r="F61" s="3"/>
      <c r="G61" s="24" t="s">
        <v>155</v>
      </c>
      <c r="H61" s="25" t="s">
        <v>101</v>
      </c>
      <c r="I61" s="26">
        <v>47500</v>
      </c>
      <c r="J61" s="5">
        <v>42053</v>
      </c>
      <c r="K61" s="23" t="s">
        <v>17</v>
      </c>
    </row>
    <row r="62" spans="1:11" x14ac:dyDescent="0.25">
      <c r="A62" s="15"/>
      <c r="B62" s="16"/>
      <c r="C62" s="3"/>
      <c r="D62" s="11"/>
      <c r="E62" s="3"/>
      <c r="F62" s="3"/>
      <c r="G62" s="24" t="s">
        <v>155</v>
      </c>
      <c r="H62" s="25" t="s">
        <v>101</v>
      </c>
      <c r="I62" s="7">
        <v>47500</v>
      </c>
      <c r="J62" s="5">
        <v>42055</v>
      </c>
      <c r="K62" s="23" t="s">
        <v>17</v>
      </c>
    </row>
  </sheetData>
  <mergeCells count="1">
    <mergeCell ref="A1:K1"/>
  </mergeCells>
  <printOptions horizontalCentered="1" verticalCentered="1" gridLines="1"/>
  <pageMargins left="0" right="0" top="0.55118110236220474" bottom="1.1811023622047245" header="0.31496062992125984" footer="0"/>
  <pageSetup paperSize="9" scale="60" fitToHeight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Beneficiary 2022-23 </vt:lpstr>
      <vt:lpstr>Technology UpGradation 2022-23</vt:lpstr>
      <vt:lpstr>Beneficiary 2021-22</vt:lpstr>
      <vt:lpstr>Technology Upgradation 2021-22</vt:lpstr>
      <vt:lpstr>Technology Upgradation 2020-21</vt:lpstr>
      <vt:lpstr>Technology Upgradation 19-20</vt:lpstr>
      <vt:lpstr>Beneficiary 19-20</vt:lpstr>
      <vt:lpstr>'Beneficiary 19-20'!Print_Area</vt:lpstr>
      <vt:lpstr>'Technology Upgradation 19-20'!Print_Area</vt:lpstr>
      <vt:lpstr>'Technology Upgradation 2020-21'!Print_Area</vt:lpstr>
      <vt:lpstr>'Technology Upgradation 2021-22'!Print_Area</vt:lpstr>
      <vt:lpstr>'Beneficiary 19-20'!Print_Titles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2022-02-11T07:32:22Z</cp:lastPrinted>
  <dcterms:created xsi:type="dcterms:W3CDTF">2019-12-18T04:36:46Z</dcterms:created>
  <dcterms:modified xsi:type="dcterms:W3CDTF">2023-03-21T06:28:26Z</dcterms:modified>
</cp:coreProperties>
</file>